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ALI\Aplikace$\PravniOddeleni\VEREJNE ZAKAZKY\2020 Znalecký posudek\ZD\"/>
    </mc:Choice>
  </mc:AlternateContent>
  <bookViews>
    <workbookView xWindow="0" yWindow="0" windowWidth="28800" windowHeight="12000" tabRatio="791"/>
  </bookViews>
  <sheets>
    <sheet name="Seznam nemovitostí" sheetId="20" r:id="rId1"/>
    <sheet name="Pasport budov VVŠ" sheetId="19" r:id="rId2"/>
  </sheets>
  <externalReferences>
    <externalReference r:id="rId3"/>
  </externalReferences>
  <definedNames>
    <definedName name="_xlnm.Print_Titles" localSheetId="1">'Pasport budov VVŠ'!$A:$F,'Pasport budov VVŠ'!$3:$6</definedName>
  </definedNames>
  <calcPr calcId="162913"/>
</workbook>
</file>

<file path=xl/calcChain.xml><?xml version="1.0" encoding="utf-8"?>
<calcChain xmlns="http://schemas.openxmlformats.org/spreadsheetml/2006/main">
  <c r="X7" i="19" l="1"/>
  <c r="Y7" i="19"/>
  <c r="Z7" i="19"/>
  <c r="AT7" i="19"/>
  <c r="AU7" i="19"/>
  <c r="AZ7" i="19"/>
  <c r="BA7" i="19"/>
  <c r="AX13" i="19" l="1"/>
  <c r="AX12" i="19"/>
  <c r="AX11" i="19"/>
  <c r="AX10" i="19"/>
  <c r="AX9" i="19"/>
  <c r="AX8" i="19"/>
  <c r="AI13" i="19"/>
  <c r="AI12" i="19"/>
  <c r="AI11" i="19"/>
  <c r="AI10" i="19"/>
  <c r="AI9" i="19"/>
  <c r="AI8" i="19"/>
  <c r="BG13" i="19"/>
  <c r="BE13" i="19"/>
  <c r="BC13" i="19"/>
  <c r="BG12" i="19"/>
  <c r="BE12" i="19"/>
  <c r="BC12" i="19"/>
  <c r="BG11" i="19"/>
  <c r="BE11" i="19"/>
  <c r="BC11" i="19"/>
  <c r="BG10" i="19"/>
  <c r="BE10" i="19"/>
  <c r="BC10" i="19"/>
  <c r="BG9" i="19"/>
  <c r="BE9" i="19"/>
  <c r="BC9" i="19"/>
  <c r="BG8" i="19"/>
  <c r="BE8" i="19"/>
  <c r="BC8" i="19"/>
  <c r="AW13" i="19"/>
  <c r="AW12" i="19"/>
  <c r="AW11" i="19"/>
  <c r="AW10" i="19"/>
  <c r="AW9" i="19"/>
  <c r="AW8" i="19"/>
  <c r="AS13" i="19"/>
  <c r="AQ13" i="19"/>
  <c r="AO13" i="19"/>
  <c r="AS12" i="19"/>
  <c r="AQ12" i="19"/>
  <c r="AO12" i="19"/>
  <c r="AS11" i="19"/>
  <c r="AQ11" i="19"/>
  <c r="AO11" i="19"/>
  <c r="AS10" i="19"/>
  <c r="AQ10" i="19"/>
  <c r="AO10" i="19"/>
  <c r="AS9" i="19"/>
  <c r="AQ9" i="19"/>
  <c r="AO9" i="19"/>
  <c r="AS8" i="19"/>
  <c r="AQ8" i="19"/>
  <c r="AO8" i="19"/>
  <c r="AK13" i="19"/>
  <c r="AH13" i="19"/>
  <c r="AK12" i="19"/>
  <c r="AH12" i="19"/>
  <c r="AK11" i="19"/>
  <c r="AH11" i="19"/>
  <c r="AK10" i="19"/>
  <c r="AH10" i="19"/>
  <c r="AK9" i="19"/>
  <c r="AH9" i="19"/>
  <c r="AK8" i="19"/>
  <c r="AH8" i="19"/>
  <c r="BF13" i="19"/>
  <c r="BD13" i="19"/>
  <c r="BB13" i="19"/>
  <c r="AY13" i="19"/>
  <c r="AV13" i="19"/>
  <c r="BF12" i="19"/>
  <c r="BD12" i="19"/>
  <c r="BB12" i="19"/>
  <c r="AY12" i="19"/>
  <c r="AV12" i="19"/>
  <c r="BF11" i="19"/>
  <c r="BD11" i="19"/>
  <c r="BB11" i="19"/>
  <c r="AY11" i="19"/>
  <c r="AV11" i="19"/>
  <c r="BF10" i="19"/>
  <c r="BD10" i="19"/>
  <c r="BB10" i="19"/>
  <c r="AY10" i="19"/>
  <c r="AV10" i="19"/>
  <c r="BF9" i="19"/>
  <c r="BD9" i="19"/>
  <c r="BB9" i="19"/>
  <c r="AY9" i="19"/>
  <c r="AV9" i="19"/>
  <c r="BF8" i="19"/>
  <c r="BD8" i="19"/>
  <c r="BB8" i="19"/>
  <c r="AY8" i="19"/>
  <c r="AV8" i="19"/>
  <c r="AR13" i="19"/>
  <c r="AP13" i="19"/>
  <c r="AN13" i="19"/>
  <c r="AR12" i="19"/>
  <c r="AP12" i="19"/>
  <c r="AN12" i="19"/>
  <c r="AR11" i="19"/>
  <c r="AP11" i="19"/>
  <c r="AN11" i="19"/>
  <c r="AR10" i="19"/>
  <c r="AP10" i="19"/>
  <c r="AN10" i="19"/>
  <c r="AR9" i="19"/>
  <c r="AP9" i="19"/>
  <c r="AN9" i="19"/>
  <c r="AR8" i="19"/>
  <c r="AP8" i="19"/>
  <c r="AN8" i="19"/>
  <c r="AJ13" i="19"/>
  <c r="AG13" i="19"/>
  <c r="AE13" i="19"/>
  <c r="AC13" i="19"/>
  <c r="AB13" i="19"/>
  <c r="AJ12" i="19"/>
  <c r="AG12" i="19"/>
  <c r="AE12" i="19"/>
  <c r="AC12" i="19"/>
  <c r="AB12" i="19"/>
  <c r="AJ11" i="19"/>
  <c r="AG11" i="19"/>
  <c r="AE11" i="19"/>
  <c r="AC11" i="19"/>
  <c r="AB11" i="19"/>
  <c r="AJ10" i="19"/>
  <c r="AG10" i="19"/>
  <c r="AE10" i="19"/>
  <c r="AC10" i="19"/>
  <c r="AB10" i="19"/>
  <c r="AJ9" i="19"/>
  <c r="AG9" i="19"/>
  <c r="AE9" i="19"/>
  <c r="AC9" i="19"/>
  <c r="AB9" i="19"/>
  <c r="AJ8" i="19"/>
  <c r="AG8" i="19"/>
  <c r="AE8" i="19"/>
  <c r="AC8" i="19"/>
  <c r="AB8" i="19"/>
  <c r="W13" i="19"/>
  <c r="V13" i="19"/>
  <c r="W12" i="19"/>
  <c r="V12" i="19"/>
  <c r="W11" i="19"/>
  <c r="V11" i="19"/>
  <c r="W10" i="19"/>
  <c r="V10" i="19"/>
  <c r="W9" i="19"/>
  <c r="V9" i="19"/>
  <c r="W8" i="19"/>
  <c r="V8" i="19"/>
  <c r="B3" i="19"/>
  <c r="C3" i="19" s="1"/>
  <c r="D3" i="19" s="1"/>
  <c r="E3" i="19" s="1"/>
  <c r="F3" i="19" s="1"/>
  <c r="G3" i="19" s="1"/>
  <c r="H3" i="19" s="1"/>
  <c r="I3" i="19" s="1"/>
  <c r="J3" i="19" s="1"/>
  <c r="K3" i="19" s="1"/>
  <c r="L3" i="19" s="1"/>
  <c r="M3" i="19" s="1"/>
  <c r="N3" i="19" s="1"/>
  <c r="O3" i="19" s="1"/>
  <c r="P3" i="19" s="1"/>
  <c r="Q3" i="19" s="1"/>
  <c r="R3" i="19" s="1"/>
  <c r="S3" i="19" s="1"/>
  <c r="V3" i="19" s="1"/>
  <c r="W3" i="19" s="1"/>
  <c r="X3" i="19" s="1"/>
  <c r="Y3" i="19" s="1"/>
  <c r="Z3" i="19" s="1"/>
  <c r="AA3" i="19" s="1"/>
  <c r="AB3" i="19" s="1"/>
  <c r="AC3" i="19" s="1"/>
  <c r="AD3" i="19" s="1"/>
  <c r="AE3" i="19" s="1"/>
  <c r="AF3" i="19" s="1"/>
  <c r="AG3" i="19" s="1"/>
  <c r="AH3" i="19" s="1"/>
  <c r="AI3" i="19" s="1"/>
  <c r="AJ3" i="19" s="1"/>
  <c r="AK3" i="19" s="1"/>
  <c r="AL3" i="19" s="1"/>
  <c r="AM3" i="19" s="1"/>
  <c r="AN3" i="19" s="1"/>
  <c r="AO3" i="19" s="1"/>
  <c r="AP3" i="19" s="1"/>
  <c r="AQ3" i="19" s="1"/>
  <c r="AR3" i="19" s="1"/>
  <c r="AS3" i="19" s="1"/>
  <c r="AT3" i="19" s="1"/>
  <c r="AU3" i="19" s="1"/>
  <c r="AV3" i="19" s="1"/>
  <c r="AW3" i="19" s="1"/>
  <c r="AX3" i="19" s="1"/>
  <c r="AY3" i="19" s="1"/>
  <c r="AZ3" i="19" s="1"/>
  <c r="BA3" i="19" s="1"/>
  <c r="BB3" i="19" s="1"/>
  <c r="BC3" i="19" s="1"/>
  <c r="BD3" i="19" s="1"/>
  <c r="BE3" i="19" s="1"/>
  <c r="BF3" i="19" s="1"/>
  <c r="BG3" i="19" s="1"/>
  <c r="AM13" i="19" l="1"/>
  <c r="AM10" i="19"/>
  <c r="AL8" i="19"/>
  <c r="AO7" i="19"/>
  <c r="BC7" i="19"/>
  <c r="W7" i="19"/>
  <c r="AG7" i="19"/>
  <c r="AR7" i="19"/>
  <c r="BD7" i="19"/>
  <c r="AL11" i="19"/>
  <c r="AF11" i="19" s="1"/>
  <c r="AD11" i="19" s="1"/>
  <c r="AA11" i="19" s="1"/>
  <c r="AL12" i="19"/>
  <c r="AF12" i="19" s="1"/>
  <c r="AD12" i="19" s="1"/>
  <c r="AX7" i="19"/>
  <c r="AB7" i="19"/>
  <c r="AJ7" i="19"/>
  <c r="AC7" i="19"/>
  <c r="AN7" i="19"/>
  <c r="V7" i="19"/>
  <c r="AE7" i="19"/>
  <c r="AP7" i="19"/>
  <c r="AL10" i="19"/>
  <c r="AF10" i="19" s="1"/>
  <c r="AD10" i="19" s="1"/>
  <c r="AA10" i="19" s="1"/>
  <c r="BB7" i="19"/>
  <c r="AK7" i="19"/>
  <c r="AM9" i="19"/>
  <c r="AW7" i="19"/>
  <c r="AI7" i="19"/>
  <c r="AV7" i="19"/>
  <c r="BF7" i="19"/>
  <c r="AM8" i="19"/>
  <c r="AQ7" i="19"/>
  <c r="AM11" i="19"/>
  <c r="AM12" i="19"/>
  <c r="BE7" i="19"/>
  <c r="AY7" i="19"/>
  <c r="AH7" i="19"/>
  <c r="AS7" i="19"/>
  <c r="BG7" i="19"/>
  <c r="AL9" i="19"/>
  <c r="AL13" i="19"/>
  <c r="AF13" i="19" s="1"/>
  <c r="AD13" i="19" s="1"/>
  <c r="AA13" i="19" s="1"/>
  <c r="AF8" i="19"/>
  <c r="AL7" i="19" l="1"/>
  <c r="AF9" i="19"/>
  <c r="AD9" i="19" s="1"/>
  <c r="AA9" i="19" s="1"/>
  <c r="AD8" i="19"/>
  <c r="AM7" i="19"/>
  <c r="AA12" i="19"/>
  <c r="AD7" i="19" l="1"/>
  <c r="AF7" i="19"/>
  <c r="AA8" i="19"/>
  <c r="AA7" i="19" s="1"/>
</calcChain>
</file>

<file path=xl/sharedStrings.xml><?xml version="1.0" encoding="utf-8"?>
<sst xmlns="http://schemas.openxmlformats.org/spreadsheetml/2006/main" count="181" uniqueCount="111">
  <si>
    <t>Adresa</t>
  </si>
  <si>
    <t>Technický stav objektu</t>
  </si>
  <si>
    <t>Stávající využití</t>
  </si>
  <si>
    <t xml:space="preserve">Výhledové využití </t>
  </si>
  <si>
    <t>Komentář</t>
  </si>
  <si>
    <t>Bezbarié-rovost</t>
  </si>
  <si>
    <t>PU</t>
  </si>
  <si>
    <t>Poř. č.</t>
  </si>
  <si>
    <t>LA</t>
  </si>
  <si>
    <t>GFA</t>
  </si>
  <si>
    <t>IFA</t>
  </si>
  <si>
    <t>NFA</t>
  </si>
  <si>
    <t>NRA</t>
  </si>
  <si>
    <t>TA</t>
  </si>
  <si>
    <t>Ptv</t>
  </si>
  <si>
    <t>CA</t>
  </si>
  <si>
    <t>Pk</t>
  </si>
  <si>
    <t>AA</t>
  </si>
  <si>
    <t>Psz</t>
  </si>
  <si>
    <t>PA</t>
  </si>
  <si>
    <t>PA-tv</t>
  </si>
  <si>
    <t>PA-strav</t>
  </si>
  <si>
    <t>PA-ubyt</t>
  </si>
  <si>
    <t>PA-ost</t>
  </si>
  <si>
    <t>Součást spravující objekt</t>
  </si>
  <si>
    <t>Název objektu</t>
  </si>
  <si>
    <t>m2</t>
  </si>
  <si>
    <t>PA-lab</t>
  </si>
  <si>
    <t>PA-uč</t>
  </si>
  <si>
    <t>PA-kanc</t>
  </si>
  <si>
    <t># lab</t>
  </si>
  <si>
    <t># uč</t>
  </si>
  <si>
    <t># míst</t>
  </si>
  <si>
    <t># kanc</t>
  </si>
  <si>
    <t># tvk</t>
  </si>
  <si>
    <t># tvo</t>
  </si>
  <si>
    <t># strav</t>
  </si>
  <si>
    <t># lůžek</t>
  </si>
  <si>
    <t># ost</t>
  </si>
  <si>
    <t># lůžko-dny</t>
  </si>
  <si>
    <t>Součást užívající objekt</t>
  </si>
  <si>
    <t>Identifikace dle vnitřní pasportizace</t>
  </si>
  <si>
    <t>celkem bez tvo</t>
  </si>
  <si>
    <t>rok</t>
  </si>
  <si>
    <t>Finanční zdroj</t>
  </si>
  <si>
    <t>generální</t>
  </si>
  <si>
    <t>dílčí</t>
  </si>
  <si>
    <t>převodem majetku</t>
  </si>
  <si>
    <t>vlastní výstavbou</t>
  </si>
  <si>
    <t>Pořízení objektu</t>
  </si>
  <si>
    <t>koupí</t>
  </si>
  <si>
    <t>Rekonstrukce objektu</t>
  </si>
  <si>
    <t>Opatření k energetickým úsporám provedené v letech 2008-2016</t>
  </si>
  <si>
    <t>PA-arch</t>
  </si>
  <si>
    <t># arch</t>
  </si>
  <si>
    <t>OP</t>
  </si>
  <si>
    <t>m3</t>
  </si>
  <si>
    <t>PA-ick</t>
  </si>
  <si>
    <t># ick</t>
  </si>
  <si>
    <t>Ppu</t>
  </si>
  <si>
    <t>Ppl</t>
  </si>
  <si>
    <t>Ppk</t>
  </si>
  <si>
    <t>Pptk</t>
  </si>
  <si>
    <t>Ppto</t>
  </si>
  <si>
    <t>Pps</t>
  </si>
  <si>
    <t>Ppa</t>
  </si>
  <si>
    <t>Ppi</t>
  </si>
  <si>
    <t>Ppo</t>
  </si>
  <si>
    <t>PUč</t>
  </si>
  <si>
    <t>Ppkt</t>
  </si>
  <si>
    <t># kanc-t</t>
  </si>
  <si>
    <t>Ppka</t>
  </si>
  <si>
    <t># kanc-a</t>
  </si>
  <si>
    <t>Nepovinné položky</t>
  </si>
  <si>
    <t>LF Pl</t>
  </si>
  <si>
    <t>Plzeň, Husova 3/654, 657</t>
  </si>
  <si>
    <t>Plzeň, Karlovarská 48/585</t>
  </si>
  <si>
    <t>Plzeň, Alej Svobody 31/703</t>
  </si>
  <si>
    <t>Plzeň, Lidická 1/517</t>
  </si>
  <si>
    <t>Plzeň, Lidická 4/538</t>
  </si>
  <si>
    <t>Plzeň, Lidická 6/474</t>
  </si>
  <si>
    <t>LF Pl - Procházkův pavilon</t>
  </si>
  <si>
    <t>LF Pl - Šafránkův pavilon</t>
  </si>
  <si>
    <t>LF Pl - ústav hygieny</t>
  </si>
  <si>
    <t>A</t>
  </si>
  <si>
    <t>10</t>
  </si>
  <si>
    <t>1</t>
  </si>
  <si>
    <t>ano</t>
  </si>
  <si>
    <t>ne</t>
  </si>
  <si>
    <t>částečně</t>
  </si>
  <si>
    <t>LF Pl  - děkanát</t>
  </si>
  <si>
    <t>LF Pl - Pavlovův pavilon</t>
  </si>
  <si>
    <t>LF Pl- ústav sportovní medicíny</t>
  </si>
  <si>
    <t>Památková ochrana</t>
  </si>
  <si>
    <t>pam. zóna - budova, pozemek v památkové zóně</t>
  </si>
  <si>
    <t>pam. zóna - budova, pozemek v památkové zóně; nemovitá kulturní památka</t>
  </si>
  <si>
    <t>Nejsou evidovány žádné způsoby ochrany.</t>
  </si>
  <si>
    <t>Pasportizace budov určených k ocenění</t>
  </si>
  <si>
    <t>Pozemky</t>
  </si>
  <si>
    <t>Budovy</t>
  </si>
  <si>
    <t>Parcelní číslo/a v katastrálním území Plzeň</t>
  </si>
  <si>
    <t>10117 - 10120</t>
  </si>
  <si>
    <t>11583 - 11586, 11586/1, 11586/5</t>
  </si>
  <si>
    <t>11586/4</t>
  </si>
  <si>
    <t xml:space="preserve">11330/1, 11330/3, 11330/6, 11330/7, 11330/8 </t>
  </si>
  <si>
    <t>11580, 11581, 11582, 11549/7,  11549/2, 11549/3, 11549/4, 11549/9</t>
  </si>
  <si>
    <t>11549/8</t>
  </si>
  <si>
    <t>11549/5</t>
  </si>
  <si>
    <t>11588, 11587/1</t>
  </si>
  <si>
    <t>11589, 11590</t>
  </si>
  <si>
    <t>Na pozemku je budova, která nebude předmětem ocenění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</si>
</sst>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11"/>
      <color theme="4" tint="0.39997558519241921"/>
      <name val="Calibri"/>
      <family val="2"/>
      <charset val="238"/>
    </font>
    <font>
      <b/>
      <sz val="11"/>
      <color theme="4" tint="0.3999755851924192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</font>
    <font>
      <b/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2">
    <xf numFmtId="0" fontId="0" fillId="0" borderId="0"/>
    <xf numFmtId="0" fontId="4" fillId="2" borderId="0">
      <alignment horizontal="left" vertical="top"/>
    </xf>
    <xf numFmtId="0" fontId="5" fillId="2" borderId="0">
      <alignment horizontal="left" vertical="top"/>
    </xf>
    <xf numFmtId="0" fontId="4" fillId="2" borderId="0">
      <alignment horizontal="left" vertical="top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7" fillId="0" borderId="0" xfId="0" applyFont="1"/>
    <xf numFmtId="3" fontId="7" fillId="0" borderId="0" xfId="0" applyNumberFormat="1" applyFont="1"/>
    <xf numFmtId="4" fontId="7" fillId="0" borderId="0" xfId="0" applyNumberFormat="1" applyFont="1"/>
    <xf numFmtId="0" fontId="10" fillId="0" borderId="0" xfId="0" applyFont="1"/>
    <xf numFmtId="0" fontId="6" fillId="0" borderId="0" xfId="0" applyFont="1" applyFill="1"/>
    <xf numFmtId="0" fontId="10" fillId="0" borderId="0" xfId="0" applyFont="1" applyFill="1"/>
    <xf numFmtId="0" fontId="11" fillId="0" borderId="0" xfId="0" applyFont="1"/>
    <xf numFmtId="4" fontId="11" fillId="0" borderId="0" xfId="0" applyNumberFormat="1" applyFont="1"/>
    <xf numFmtId="2" fontId="12" fillId="3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/>
    <xf numFmtId="0" fontId="14" fillId="0" borderId="0" xfId="0" applyFont="1"/>
    <xf numFmtId="2" fontId="13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/>
    <xf numFmtId="2" fontId="8" fillId="3" borderId="1" xfId="0" applyNumberFormat="1" applyFont="1" applyFill="1" applyBorder="1"/>
    <xf numFmtId="1" fontId="15" fillId="0" borderId="0" xfId="0" applyNumberFormat="1" applyFont="1"/>
    <xf numFmtId="1" fontId="8" fillId="0" borderId="0" xfId="0" applyNumberFormat="1" applyFont="1"/>
    <xf numFmtId="0" fontId="8" fillId="0" borderId="0" xfId="0" applyFont="1"/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wrapText="1"/>
    </xf>
    <xf numFmtId="4" fontId="9" fillId="0" borderId="0" xfId="0" applyNumberFormat="1" applyFont="1"/>
    <xf numFmtId="4" fontId="8" fillId="0" borderId="0" xfId="0" applyNumberFormat="1" applyFont="1"/>
    <xf numFmtId="2" fontId="8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18" fillId="3" borderId="1" xfId="0" applyNumberFormat="1" applyFont="1" applyFill="1" applyBorder="1" applyAlignment="1">
      <alignment horizontal="center" vertical="center" wrapText="1"/>
    </xf>
    <xf numFmtId="1" fontId="19" fillId="5" borderId="1" xfId="0" applyNumberFormat="1" applyFont="1" applyFill="1" applyBorder="1" applyAlignment="1">
      <alignment horizontal="center" vertical="center" wrapText="1"/>
    </xf>
    <xf numFmtId="2" fontId="20" fillId="5" borderId="1" xfId="0" applyNumberFormat="1" applyFont="1" applyFill="1" applyBorder="1" applyAlignment="1">
      <alignment horizontal="center" vertical="center" wrapText="1"/>
    </xf>
    <xf numFmtId="2" fontId="19" fillId="5" borderId="1" xfId="0" applyNumberFormat="1" applyFont="1" applyFill="1" applyBorder="1" applyAlignment="1">
      <alignment horizontal="center" vertical="center" wrapText="1"/>
    </xf>
    <xf numFmtId="2" fontId="19" fillId="5" borderId="1" xfId="0" applyNumberFormat="1" applyFont="1" applyFill="1" applyBorder="1"/>
    <xf numFmtId="2" fontId="22" fillId="3" borderId="1" xfId="0" applyNumberFormat="1" applyFont="1" applyFill="1" applyBorder="1" applyAlignment="1">
      <alignment horizontal="center" vertical="center" wrapText="1"/>
    </xf>
    <xf numFmtId="2" fontId="18" fillId="5" borderId="1" xfId="0" applyNumberFormat="1" applyFont="1" applyFill="1" applyBorder="1" applyAlignment="1">
      <alignment horizontal="center" vertical="center" wrapText="1"/>
    </xf>
    <xf numFmtId="17" fontId="10" fillId="0" borderId="0" xfId="0" applyNumberFormat="1" applyFont="1" applyFill="1"/>
    <xf numFmtId="1" fontId="25" fillId="0" borderId="1" xfId="7" applyNumberFormat="1" applyFont="1" applyFill="1" applyBorder="1" applyAlignment="1">
      <alignment vertical="center"/>
    </xf>
    <xf numFmtId="2" fontId="25" fillId="0" borderId="1" xfId="0" applyNumberFormat="1" applyFont="1" applyBorder="1"/>
    <xf numFmtId="49" fontId="25" fillId="0" borderId="1" xfId="7" applyNumberFormat="1" applyFont="1" applyFill="1" applyBorder="1" applyAlignment="1">
      <alignment horizontal="center" vertical="center"/>
    </xf>
    <xf numFmtId="1" fontId="25" fillId="0" borderId="1" xfId="7" applyNumberFormat="1" applyFont="1" applyFill="1" applyBorder="1" applyAlignment="1">
      <alignment horizontal="center" vertical="center"/>
    </xf>
    <xf numFmtId="1" fontId="25" fillId="0" borderId="1" xfId="0" applyNumberFormat="1" applyFont="1" applyBorder="1"/>
    <xf numFmtId="1" fontId="25" fillId="0" borderId="1" xfId="7" applyNumberFormat="1" applyFont="1" applyFill="1" applyBorder="1" applyAlignment="1">
      <alignment vertical="center" wrapText="1"/>
    </xf>
    <xf numFmtId="4" fontId="9" fillId="4" borderId="1" xfId="0" applyNumberFormat="1" applyFont="1" applyFill="1" applyBorder="1"/>
    <xf numFmtId="4" fontId="13" fillId="4" borderId="1" xfId="0" applyNumberFormat="1" applyFont="1" applyFill="1" applyBorder="1"/>
    <xf numFmtId="1" fontId="12" fillId="0" borderId="1" xfId="7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3" fontId="25" fillId="0" borderId="1" xfId="0" applyNumberFormat="1" applyFont="1" applyBorder="1" applyAlignment="1">
      <alignment horizontal="center"/>
    </xf>
    <xf numFmtId="0" fontId="26" fillId="0" borderId="0" xfId="0" applyFont="1" applyFill="1"/>
    <xf numFmtId="0" fontId="27" fillId="0" borderId="0" xfId="0" applyFont="1"/>
    <xf numFmtId="0" fontId="8" fillId="6" borderId="9" xfId="0" applyFont="1" applyFill="1" applyBorder="1" applyAlignment="1">
      <alignment vertical="center"/>
    </xf>
    <xf numFmtId="1" fontId="12" fillId="6" borderId="1" xfId="7" applyNumberFormat="1" applyFont="1" applyFill="1" applyBorder="1" applyAlignment="1">
      <alignment vertical="center"/>
    </xf>
    <xf numFmtId="1" fontId="12" fillId="6" borderId="10" xfId="7" applyNumberFormat="1" applyFont="1" applyFill="1" applyBorder="1" applyAlignment="1">
      <alignment vertical="center" wrapText="1"/>
    </xf>
    <xf numFmtId="0" fontId="8" fillId="7" borderId="14" xfId="0" applyFont="1" applyFill="1" applyBorder="1" applyAlignment="1">
      <alignment vertical="center"/>
    </xf>
    <xf numFmtId="1" fontId="12" fillId="7" borderId="2" xfId="7" applyNumberFormat="1" applyFont="1" applyFill="1" applyBorder="1" applyAlignment="1">
      <alignment vertical="center"/>
    </xf>
    <xf numFmtId="1" fontId="12" fillId="7" borderId="15" xfId="7" applyNumberFormat="1" applyFont="1" applyFill="1" applyBorder="1" applyAlignment="1">
      <alignment vertical="center" wrapText="1"/>
    </xf>
    <xf numFmtId="0" fontId="8" fillId="7" borderId="9" xfId="0" applyFont="1" applyFill="1" applyBorder="1" applyAlignment="1">
      <alignment vertical="center"/>
    </xf>
    <xf numFmtId="1" fontId="12" fillId="7" borderId="1" xfId="7" applyNumberFormat="1" applyFont="1" applyFill="1" applyBorder="1" applyAlignment="1">
      <alignment vertical="center"/>
    </xf>
    <xf numFmtId="1" fontId="12" fillId="7" borderId="10" xfId="7" applyNumberFormat="1" applyFont="1" applyFill="1" applyBorder="1" applyAlignment="1">
      <alignment vertical="center" wrapText="1"/>
    </xf>
    <xf numFmtId="0" fontId="8" fillId="7" borderId="9" xfId="0" applyFont="1" applyFill="1" applyBorder="1" applyAlignment="1">
      <alignment vertical="center" wrapText="1"/>
    </xf>
    <xf numFmtId="0" fontId="8" fillId="7" borderId="11" xfId="0" applyFont="1" applyFill="1" applyBorder="1" applyAlignment="1">
      <alignment vertical="center"/>
    </xf>
    <xf numFmtId="1" fontId="12" fillId="7" borderId="12" xfId="7" applyNumberFormat="1" applyFont="1" applyFill="1" applyBorder="1" applyAlignment="1">
      <alignment vertical="center"/>
    </xf>
    <xf numFmtId="1" fontId="12" fillId="7" borderId="13" xfId="7" applyNumberFormat="1" applyFont="1" applyFill="1" applyBorder="1" applyAlignment="1">
      <alignment vertical="center" wrapText="1"/>
    </xf>
    <xf numFmtId="2" fontId="9" fillId="3" borderId="16" xfId="0" applyNumberFormat="1" applyFont="1" applyFill="1" applyBorder="1" applyAlignment="1">
      <alignment horizontal="left" vertical="center" wrapText="1"/>
    </xf>
    <xf numFmtId="2" fontId="9" fillId="3" borderId="17" xfId="0" applyNumberFormat="1" applyFont="1" applyFill="1" applyBorder="1" applyAlignment="1">
      <alignment horizontal="left" vertical="center" wrapText="1"/>
    </xf>
    <xf numFmtId="2" fontId="9" fillId="3" borderId="18" xfId="0" applyNumberFormat="1" applyFont="1" applyFill="1" applyBorder="1" applyAlignment="1">
      <alignment horizontal="left" vertical="center" wrapText="1"/>
    </xf>
    <xf numFmtId="2" fontId="9" fillId="3" borderId="22" xfId="0" applyNumberFormat="1" applyFont="1" applyFill="1" applyBorder="1" applyAlignment="1">
      <alignment horizontal="center" vertical="center" wrapText="1"/>
    </xf>
    <xf numFmtId="2" fontId="9" fillId="3" borderId="23" xfId="0" applyNumberFormat="1" applyFont="1" applyFill="1" applyBorder="1" applyAlignment="1">
      <alignment horizontal="center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2" fontId="9" fillId="3" borderId="19" xfId="0" applyNumberFormat="1" applyFont="1" applyFill="1" applyBorder="1" applyAlignment="1">
      <alignment horizontal="center" vertical="center" wrapText="1"/>
    </xf>
    <xf numFmtId="2" fontId="9" fillId="3" borderId="20" xfId="0" applyNumberFormat="1" applyFont="1" applyFill="1" applyBorder="1" applyAlignment="1">
      <alignment horizontal="center" vertical="center" wrapText="1"/>
    </xf>
    <xf numFmtId="2" fontId="9" fillId="3" borderId="2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3" borderId="7" xfId="0" applyNumberFormat="1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/>
    </xf>
  </cellXfs>
  <cellStyles count="32">
    <cellStyle name="Hypertextový odkaz" xfId="4" builtinId="8" hidden="1"/>
    <cellStyle name="Normální" xfId="0" builtinId="0"/>
    <cellStyle name="Normální 2" xfId="7"/>
    <cellStyle name="Normální 3" xfId="9"/>
    <cellStyle name="Normální 3 2" xfId="10"/>
    <cellStyle name="Normální 3 2 2" xfId="23"/>
    <cellStyle name="Normální 3 3" xfId="8"/>
    <cellStyle name="Normální 3 3 2" xfId="11"/>
    <cellStyle name="Normální 3 3 2 2" xfId="12"/>
    <cellStyle name="Normální 3 3 2 2 2" xfId="25"/>
    <cellStyle name="Normální 3 3 2 3" xfId="24"/>
    <cellStyle name="Normální 3 3 3" xfId="21"/>
    <cellStyle name="Normální 3 4" xfId="13"/>
    <cellStyle name="Normální 3 4 2" xfId="14"/>
    <cellStyle name="Normální 3 4 2 2" xfId="27"/>
    <cellStyle name="Normální 3 4 3" xfId="26"/>
    <cellStyle name="Normální 3 5" xfId="15"/>
    <cellStyle name="Normální 3 5 2" xfId="28"/>
    <cellStyle name="Normální 3 6" xfId="22"/>
    <cellStyle name="Normální 4" xfId="16"/>
    <cellStyle name="Normální 5" xfId="17"/>
    <cellStyle name="Normální 6" xfId="18"/>
    <cellStyle name="Normální 6 2" xfId="19"/>
    <cellStyle name="Normální 6 2 2" xfId="30"/>
    <cellStyle name="Normální 6 3" xfId="29"/>
    <cellStyle name="Normální 7" xfId="6"/>
    <cellStyle name="Normální 8" xfId="20"/>
    <cellStyle name="Normální 9" xfId="31"/>
    <cellStyle name="Použitý hypertextový odkaz" xfId="5" builtinId="9" hidden="1"/>
    <cellStyle name="S0" xfId="1"/>
    <cellStyle name="S1" xfId="2"/>
    <cellStyle name="S2" xfId="3"/>
  </cellStyles>
  <dxfs count="0"/>
  <tableStyles count="0" defaultTableStyle="TableStyleMedium2" defaultPivotStyle="PivotStyleLight16"/>
  <colors>
    <mruColors>
      <color rgb="FF66FFFF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110066</xdr:colOff>
      <xdr:row>15</xdr:row>
      <xdr:rowOff>152400</xdr:rowOff>
    </xdr:from>
    <xdr:to>
      <xdr:col>19</xdr:col>
      <xdr:colOff>190498</xdr:colOff>
      <xdr:row>43</xdr:row>
      <xdr:rowOff>8429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3733" y="4419600"/>
          <a:ext cx="7378699" cy="48344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8/v&#253;po&#269;ty%20EFA/Plochy_pocty&amp;sum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cty_ploch"/>
      <sheetName val="sumy_ploch"/>
      <sheetName val="kapacita_ploch"/>
      <sheetName val="pudorys_ploch"/>
      <sheetName val="plochy"/>
    </sheetNames>
    <sheetDataSet>
      <sheetData sheetId="0" refreshError="1">
        <row r="1">
          <cell r="A1" t="str">
            <v>IdentSkupiny</v>
          </cell>
        </row>
        <row r="2">
          <cell r="A2" t="str">
            <v>MetaCiselnikId</v>
          </cell>
        </row>
        <row r="3">
          <cell r="A3" t="str">
            <v>bud_stav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A4" t="str">
            <v>mist_stav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A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A6" t="str">
            <v>Počet z Plocha_celkova</v>
          </cell>
        </row>
        <row r="7">
          <cell r="A7" t="str">
            <v>budova_Id</v>
          </cell>
          <cell r="F7" t="str">
            <v>31+32+33</v>
          </cell>
          <cell r="G7" t="str">
            <v>34+35</v>
          </cell>
          <cell r="H7" t="str">
            <v>38+39</v>
          </cell>
          <cell r="I7" t="str">
            <v>40+41</v>
          </cell>
          <cell r="J7" t="str">
            <v>42+43</v>
          </cell>
          <cell r="K7" t="str">
            <v>46+47+48</v>
          </cell>
          <cell r="M7" t="str">
            <v>52+53</v>
          </cell>
          <cell r="N7" t="str">
            <v>54+55</v>
          </cell>
          <cell r="O7" t="str">
            <v>56+57</v>
          </cell>
        </row>
        <row r="8">
          <cell r="A8">
            <v>194790</v>
          </cell>
          <cell r="F8">
            <v>0</v>
          </cell>
          <cell r="G8">
            <v>1</v>
          </cell>
          <cell r="H8">
            <v>0</v>
          </cell>
          <cell r="I8">
            <v>2</v>
          </cell>
          <cell r="J8">
            <v>0</v>
          </cell>
          <cell r="K8">
            <v>5</v>
          </cell>
          <cell r="M8">
            <v>0</v>
          </cell>
          <cell r="N8">
            <v>0</v>
          </cell>
          <cell r="O8">
            <v>2</v>
          </cell>
        </row>
        <row r="9">
          <cell r="A9">
            <v>194791</v>
          </cell>
          <cell r="F9">
            <v>19</v>
          </cell>
          <cell r="G9">
            <v>0</v>
          </cell>
          <cell r="H9">
            <v>9</v>
          </cell>
          <cell r="I9">
            <v>22</v>
          </cell>
          <cell r="J9">
            <v>0</v>
          </cell>
          <cell r="K9">
            <v>2</v>
          </cell>
          <cell r="M9">
            <v>0</v>
          </cell>
          <cell r="N9">
            <v>6</v>
          </cell>
          <cell r="O9">
            <v>2</v>
          </cell>
        </row>
        <row r="10">
          <cell r="A10">
            <v>194792</v>
          </cell>
          <cell r="F10">
            <v>0</v>
          </cell>
          <cell r="G10">
            <v>0</v>
          </cell>
          <cell r="H10">
            <v>0</v>
          </cell>
          <cell r="I10">
            <v>1</v>
          </cell>
          <cell r="J10">
            <v>0</v>
          </cell>
          <cell r="K10">
            <v>0</v>
          </cell>
          <cell r="M10">
            <v>0</v>
          </cell>
          <cell r="N10">
            <v>0</v>
          </cell>
          <cell r="O10">
            <v>1</v>
          </cell>
        </row>
        <row r="11">
          <cell r="A11">
            <v>194793</v>
          </cell>
          <cell r="F11">
            <v>12</v>
          </cell>
          <cell r="G11">
            <v>0</v>
          </cell>
          <cell r="H11">
            <v>0</v>
          </cell>
          <cell r="I11">
            <v>11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O11">
            <v>2</v>
          </cell>
        </row>
        <row r="12">
          <cell r="A12">
            <v>194794</v>
          </cell>
          <cell r="F12">
            <v>3</v>
          </cell>
          <cell r="G12">
            <v>0</v>
          </cell>
          <cell r="H12">
            <v>0</v>
          </cell>
          <cell r="I12">
            <v>11</v>
          </cell>
          <cell r="J12">
            <v>0</v>
          </cell>
          <cell r="K12">
            <v>0</v>
          </cell>
          <cell r="M12">
            <v>0</v>
          </cell>
          <cell r="N12">
            <v>0</v>
          </cell>
          <cell r="O12">
            <v>9</v>
          </cell>
        </row>
        <row r="13">
          <cell r="A13">
            <v>194795</v>
          </cell>
          <cell r="F13">
            <v>7</v>
          </cell>
          <cell r="G13">
            <v>0</v>
          </cell>
          <cell r="H13">
            <v>3</v>
          </cell>
          <cell r="I13">
            <v>22</v>
          </cell>
          <cell r="J13">
            <v>0</v>
          </cell>
          <cell r="K13">
            <v>0</v>
          </cell>
          <cell r="M13">
            <v>0</v>
          </cell>
          <cell r="N13">
            <v>8</v>
          </cell>
          <cell r="O13">
            <v>3</v>
          </cell>
        </row>
        <row r="14">
          <cell r="A14">
            <v>194796</v>
          </cell>
          <cell r="F14">
            <v>11</v>
          </cell>
          <cell r="G14">
            <v>0</v>
          </cell>
          <cell r="H14">
            <v>16</v>
          </cell>
          <cell r="I14">
            <v>6</v>
          </cell>
          <cell r="J14">
            <v>0</v>
          </cell>
          <cell r="K14">
            <v>3</v>
          </cell>
          <cell r="M14">
            <v>0</v>
          </cell>
          <cell r="N14">
            <v>1</v>
          </cell>
          <cell r="O14">
            <v>0</v>
          </cell>
        </row>
        <row r="15">
          <cell r="A15">
            <v>194797</v>
          </cell>
          <cell r="F15">
            <v>0</v>
          </cell>
          <cell r="G15">
            <v>0</v>
          </cell>
          <cell r="H15">
            <v>0</v>
          </cell>
          <cell r="I15">
            <v>15</v>
          </cell>
          <cell r="J15">
            <v>0</v>
          </cell>
          <cell r="K15">
            <v>3</v>
          </cell>
          <cell r="M15">
            <v>0</v>
          </cell>
          <cell r="N15">
            <v>0</v>
          </cell>
          <cell r="O15">
            <v>0</v>
          </cell>
        </row>
        <row r="16">
          <cell r="A16">
            <v>194798</v>
          </cell>
          <cell r="F16">
            <v>2</v>
          </cell>
          <cell r="G16">
            <v>0</v>
          </cell>
          <cell r="H16">
            <v>0</v>
          </cell>
          <cell r="I16">
            <v>14</v>
          </cell>
          <cell r="J16">
            <v>0</v>
          </cell>
          <cell r="K16">
            <v>0</v>
          </cell>
          <cell r="M16">
            <v>0</v>
          </cell>
          <cell r="N16">
            <v>0</v>
          </cell>
          <cell r="O16">
            <v>20</v>
          </cell>
        </row>
        <row r="17">
          <cell r="A17">
            <v>194799</v>
          </cell>
          <cell r="F17">
            <v>37</v>
          </cell>
          <cell r="G17">
            <v>0</v>
          </cell>
          <cell r="H17">
            <v>3</v>
          </cell>
          <cell r="I17">
            <v>253</v>
          </cell>
          <cell r="J17">
            <v>2</v>
          </cell>
          <cell r="K17">
            <v>35</v>
          </cell>
          <cell r="M17">
            <v>0</v>
          </cell>
          <cell r="N17">
            <v>11</v>
          </cell>
          <cell r="O17">
            <v>27</v>
          </cell>
        </row>
        <row r="18">
          <cell r="A18">
            <v>194800</v>
          </cell>
          <cell r="F18">
            <v>12</v>
          </cell>
          <cell r="G18">
            <v>6</v>
          </cell>
          <cell r="H18">
            <v>17</v>
          </cell>
          <cell r="I18">
            <v>51</v>
          </cell>
          <cell r="J18">
            <v>0</v>
          </cell>
          <cell r="K18">
            <v>0</v>
          </cell>
          <cell r="M18">
            <v>4</v>
          </cell>
          <cell r="N18">
            <v>7</v>
          </cell>
          <cell r="O18">
            <v>8</v>
          </cell>
        </row>
        <row r="19">
          <cell r="A19">
            <v>194801</v>
          </cell>
          <cell r="F19">
            <v>19</v>
          </cell>
          <cell r="G19">
            <v>3</v>
          </cell>
          <cell r="H19">
            <v>50</v>
          </cell>
          <cell r="I19">
            <v>38</v>
          </cell>
          <cell r="J19">
            <v>0</v>
          </cell>
          <cell r="K19">
            <v>12</v>
          </cell>
          <cell r="M19">
            <v>5</v>
          </cell>
          <cell r="N19">
            <v>2</v>
          </cell>
          <cell r="O19">
            <v>9</v>
          </cell>
        </row>
        <row r="20">
          <cell r="A20">
            <v>194802</v>
          </cell>
          <cell r="F20">
            <v>1</v>
          </cell>
          <cell r="G20">
            <v>0</v>
          </cell>
          <cell r="H20">
            <v>0</v>
          </cell>
          <cell r="I20">
            <v>12</v>
          </cell>
          <cell r="J20">
            <v>1</v>
          </cell>
          <cell r="K20">
            <v>5</v>
          </cell>
          <cell r="M20">
            <v>0</v>
          </cell>
          <cell r="N20">
            <v>0</v>
          </cell>
          <cell r="O20">
            <v>2</v>
          </cell>
        </row>
        <row r="21">
          <cell r="A21">
            <v>194803</v>
          </cell>
          <cell r="F21">
            <v>56</v>
          </cell>
          <cell r="G21">
            <v>1</v>
          </cell>
          <cell r="H21">
            <v>57</v>
          </cell>
          <cell r="I21">
            <v>104</v>
          </cell>
          <cell r="J21">
            <v>0</v>
          </cell>
          <cell r="K21">
            <v>6</v>
          </cell>
          <cell r="M21">
            <v>0</v>
          </cell>
          <cell r="N21">
            <v>20</v>
          </cell>
          <cell r="O21">
            <v>7</v>
          </cell>
        </row>
        <row r="22">
          <cell r="A22">
            <v>194804</v>
          </cell>
          <cell r="F22">
            <v>19</v>
          </cell>
          <cell r="G22">
            <v>0</v>
          </cell>
          <cell r="H22">
            <v>11</v>
          </cell>
          <cell r="I22">
            <v>23</v>
          </cell>
          <cell r="J22">
            <v>0</v>
          </cell>
          <cell r="K22">
            <v>0</v>
          </cell>
          <cell r="M22">
            <v>0</v>
          </cell>
          <cell r="N22">
            <v>1</v>
          </cell>
          <cell r="O22">
            <v>0</v>
          </cell>
        </row>
        <row r="23">
          <cell r="A23">
            <v>194805</v>
          </cell>
          <cell r="F23">
            <v>9</v>
          </cell>
          <cell r="G23">
            <v>0</v>
          </cell>
          <cell r="H23">
            <v>16</v>
          </cell>
          <cell r="I23">
            <v>43</v>
          </cell>
          <cell r="J23">
            <v>0</v>
          </cell>
          <cell r="K23">
            <v>2</v>
          </cell>
          <cell r="M23">
            <v>0</v>
          </cell>
          <cell r="N23">
            <v>6</v>
          </cell>
          <cell r="O23">
            <v>6</v>
          </cell>
        </row>
        <row r="24">
          <cell r="A24">
            <v>194806</v>
          </cell>
          <cell r="F24">
            <v>45</v>
          </cell>
          <cell r="G24">
            <v>4</v>
          </cell>
          <cell r="H24">
            <v>78</v>
          </cell>
          <cell r="I24">
            <v>86</v>
          </cell>
          <cell r="J24">
            <v>0</v>
          </cell>
          <cell r="K24">
            <v>10</v>
          </cell>
          <cell r="M24">
            <v>0</v>
          </cell>
          <cell r="N24">
            <v>3</v>
          </cell>
          <cell r="O24">
            <v>19</v>
          </cell>
        </row>
        <row r="25">
          <cell r="A25">
            <v>194807</v>
          </cell>
          <cell r="F25">
            <v>7</v>
          </cell>
          <cell r="G25">
            <v>2</v>
          </cell>
          <cell r="H25">
            <v>17</v>
          </cell>
          <cell r="I25">
            <v>6</v>
          </cell>
          <cell r="J25">
            <v>0</v>
          </cell>
          <cell r="K25">
            <v>0</v>
          </cell>
          <cell r="M25">
            <v>0</v>
          </cell>
          <cell r="N25">
            <v>1</v>
          </cell>
          <cell r="O25">
            <v>2</v>
          </cell>
        </row>
        <row r="26">
          <cell r="A26">
            <v>194808</v>
          </cell>
          <cell r="F26">
            <v>9</v>
          </cell>
          <cell r="G26">
            <v>0</v>
          </cell>
          <cell r="H26">
            <v>16</v>
          </cell>
          <cell r="I26">
            <v>16</v>
          </cell>
          <cell r="J26">
            <v>0</v>
          </cell>
          <cell r="K26">
            <v>0</v>
          </cell>
          <cell r="M26">
            <v>0</v>
          </cell>
          <cell r="N26">
            <v>1</v>
          </cell>
          <cell r="O26">
            <v>5</v>
          </cell>
        </row>
        <row r="27">
          <cell r="A27">
            <v>194809</v>
          </cell>
          <cell r="F27">
            <v>0</v>
          </cell>
          <cell r="G27">
            <v>0</v>
          </cell>
          <cell r="H27">
            <v>0</v>
          </cell>
          <cell r="I27">
            <v>40</v>
          </cell>
          <cell r="J27">
            <v>0</v>
          </cell>
          <cell r="K27">
            <v>11</v>
          </cell>
          <cell r="M27">
            <v>0</v>
          </cell>
          <cell r="N27">
            <v>0</v>
          </cell>
          <cell r="O27">
            <v>3</v>
          </cell>
        </row>
        <row r="28">
          <cell r="A28">
            <v>194810</v>
          </cell>
          <cell r="F28">
            <v>1</v>
          </cell>
          <cell r="G28">
            <v>0</v>
          </cell>
          <cell r="H28">
            <v>0</v>
          </cell>
          <cell r="I28">
            <v>29</v>
          </cell>
          <cell r="J28">
            <v>1</v>
          </cell>
          <cell r="K28">
            <v>22</v>
          </cell>
          <cell r="M28">
            <v>0</v>
          </cell>
          <cell r="N28">
            <v>1</v>
          </cell>
          <cell r="O28">
            <v>5</v>
          </cell>
        </row>
        <row r="29">
          <cell r="A29">
            <v>194811</v>
          </cell>
          <cell r="F29">
            <v>0</v>
          </cell>
          <cell r="G29">
            <v>0</v>
          </cell>
          <cell r="H29">
            <v>0</v>
          </cell>
          <cell r="I29">
            <v>15</v>
          </cell>
          <cell r="J29">
            <v>0</v>
          </cell>
          <cell r="K29">
            <v>0</v>
          </cell>
          <cell r="M29">
            <v>4</v>
          </cell>
          <cell r="N29">
            <v>0</v>
          </cell>
          <cell r="O29">
            <v>4</v>
          </cell>
        </row>
        <row r="30">
          <cell r="A30">
            <v>194814</v>
          </cell>
          <cell r="F30">
            <v>16</v>
          </cell>
          <cell r="G30">
            <v>84</v>
          </cell>
          <cell r="H30">
            <v>77</v>
          </cell>
          <cell r="I30">
            <v>70</v>
          </cell>
          <cell r="J30">
            <v>0</v>
          </cell>
          <cell r="K30">
            <v>0</v>
          </cell>
          <cell r="M30">
            <v>0</v>
          </cell>
          <cell r="N30">
            <v>1</v>
          </cell>
          <cell r="O30">
            <v>43</v>
          </cell>
        </row>
        <row r="31">
          <cell r="A31">
            <v>194815</v>
          </cell>
          <cell r="F31">
            <v>18</v>
          </cell>
          <cell r="G31">
            <v>45</v>
          </cell>
          <cell r="H31">
            <v>45</v>
          </cell>
          <cell r="I31">
            <v>1</v>
          </cell>
          <cell r="J31">
            <v>0</v>
          </cell>
          <cell r="K31">
            <v>0</v>
          </cell>
          <cell r="M31">
            <v>0</v>
          </cell>
          <cell r="N31">
            <v>3</v>
          </cell>
          <cell r="O31">
            <v>49</v>
          </cell>
        </row>
        <row r="32">
          <cell r="A32">
            <v>194816</v>
          </cell>
          <cell r="F32">
            <v>15</v>
          </cell>
          <cell r="G32">
            <v>1</v>
          </cell>
          <cell r="H32">
            <v>20</v>
          </cell>
          <cell r="I32">
            <v>4</v>
          </cell>
          <cell r="J32">
            <v>0</v>
          </cell>
          <cell r="K32">
            <v>3</v>
          </cell>
          <cell r="M32">
            <v>0</v>
          </cell>
          <cell r="N32">
            <v>14</v>
          </cell>
          <cell r="O32">
            <v>7</v>
          </cell>
        </row>
        <row r="33">
          <cell r="A33">
            <v>194817</v>
          </cell>
          <cell r="F33">
            <v>15</v>
          </cell>
          <cell r="G33">
            <v>89</v>
          </cell>
          <cell r="H33">
            <v>78</v>
          </cell>
          <cell r="I33">
            <v>6</v>
          </cell>
          <cell r="J33">
            <v>0</v>
          </cell>
          <cell r="K33">
            <v>0</v>
          </cell>
          <cell r="M33">
            <v>0</v>
          </cell>
          <cell r="N33">
            <v>4</v>
          </cell>
          <cell r="O33">
            <v>61</v>
          </cell>
        </row>
        <row r="34">
          <cell r="A34">
            <v>194818</v>
          </cell>
          <cell r="F34">
            <v>13</v>
          </cell>
          <cell r="G34">
            <v>104</v>
          </cell>
          <cell r="H34">
            <v>75</v>
          </cell>
          <cell r="I34">
            <v>9</v>
          </cell>
          <cell r="J34">
            <v>0</v>
          </cell>
          <cell r="K34">
            <v>0</v>
          </cell>
          <cell r="M34">
            <v>0</v>
          </cell>
          <cell r="N34">
            <v>8</v>
          </cell>
          <cell r="O34">
            <v>80</v>
          </cell>
        </row>
        <row r="35">
          <cell r="A35">
            <v>194819</v>
          </cell>
          <cell r="F35">
            <v>19</v>
          </cell>
          <cell r="G35">
            <v>0</v>
          </cell>
          <cell r="H35">
            <v>0</v>
          </cell>
          <cell r="I35">
            <v>44</v>
          </cell>
          <cell r="J35">
            <v>0</v>
          </cell>
          <cell r="K35">
            <v>27</v>
          </cell>
          <cell r="M35">
            <v>0</v>
          </cell>
          <cell r="N35">
            <v>0</v>
          </cell>
          <cell r="O35">
            <v>3</v>
          </cell>
        </row>
        <row r="36">
          <cell r="A36">
            <v>194821</v>
          </cell>
          <cell r="F36">
            <v>10</v>
          </cell>
          <cell r="G36">
            <v>27</v>
          </cell>
          <cell r="H36">
            <v>27</v>
          </cell>
          <cell r="I36">
            <v>3</v>
          </cell>
          <cell r="J36">
            <v>0</v>
          </cell>
          <cell r="K36">
            <v>1</v>
          </cell>
          <cell r="M36">
            <v>0</v>
          </cell>
          <cell r="N36">
            <v>1</v>
          </cell>
          <cell r="O36">
            <v>29</v>
          </cell>
        </row>
        <row r="37">
          <cell r="A37">
            <v>194822</v>
          </cell>
          <cell r="F37">
            <v>7</v>
          </cell>
          <cell r="G37">
            <v>32</v>
          </cell>
          <cell r="H37">
            <v>24</v>
          </cell>
          <cell r="I37">
            <v>2</v>
          </cell>
          <cell r="J37">
            <v>0</v>
          </cell>
          <cell r="K37">
            <v>0</v>
          </cell>
          <cell r="M37">
            <v>0</v>
          </cell>
          <cell r="N37">
            <v>1</v>
          </cell>
          <cell r="O37">
            <v>7</v>
          </cell>
        </row>
        <row r="38">
          <cell r="A38">
            <v>194823</v>
          </cell>
          <cell r="F38">
            <v>6</v>
          </cell>
          <cell r="G38">
            <v>50</v>
          </cell>
          <cell r="H38">
            <v>49</v>
          </cell>
          <cell r="I38">
            <v>5</v>
          </cell>
          <cell r="J38">
            <v>0</v>
          </cell>
          <cell r="K38">
            <v>0</v>
          </cell>
          <cell r="M38">
            <v>0</v>
          </cell>
          <cell r="N38">
            <v>1</v>
          </cell>
          <cell r="O38">
            <v>56</v>
          </cell>
        </row>
        <row r="39">
          <cell r="A39">
            <v>194824</v>
          </cell>
          <cell r="F39">
            <v>16</v>
          </cell>
          <cell r="G39">
            <v>58</v>
          </cell>
          <cell r="H39">
            <v>44</v>
          </cell>
          <cell r="I39">
            <v>1</v>
          </cell>
          <cell r="J39">
            <v>0</v>
          </cell>
          <cell r="K39">
            <v>0</v>
          </cell>
          <cell r="M39">
            <v>0</v>
          </cell>
          <cell r="N39">
            <v>1</v>
          </cell>
          <cell r="O39">
            <v>21</v>
          </cell>
        </row>
        <row r="40">
          <cell r="A40">
            <v>194825</v>
          </cell>
          <cell r="F40">
            <v>7</v>
          </cell>
          <cell r="G40">
            <v>29</v>
          </cell>
          <cell r="H40">
            <v>17</v>
          </cell>
          <cell r="I40">
            <v>21</v>
          </cell>
          <cell r="J40">
            <v>0</v>
          </cell>
          <cell r="K40">
            <v>1</v>
          </cell>
          <cell r="M40">
            <v>0</v>
          </cell>
          <cell r="N40">
            <v>1</v>
          </cell>
          <cell r="O40">
            <v>3</v>
          </cell>
        </row>
        <row r="41">
          <cell r="A41">
            <v>194826</v>
          </cell>
          <cell r="F41">
            <v>32</v>
          </cell>
          <cell r="G41">
            <v>42</v>
          </cell>
          <cell r="H41">
            <v>75</v>
          </cell>
          <cell r="I41">
            <v>135</v>
          </cell>
          <cell r="J41">
            <v>0</v>
          </cell>
          <cell r="K41">
            <v>10</v>
          </cell>
          <cell r="M41">
            <v>0</v>
          </cell>
          <cell r="N41">
            <v>10</v>
          </cell>
          <cell r="O41">
            <v>2</v>
          </cell>
        </row>
        <row r="42">
          <cell r="A42">
            <v>194827</v>
          </cell>
          <cell r="F42">
            <v>14</v>
          </cell>
          <cell r="G42">
            <v>75</v>
          </cell>
          <cell r="H42">
            <v>41</v>
          </cell>
          <cell r="I42">
            <v>35</v>
          </cell>
          <cell r="J42">
            <v>0</v>
          </cell>
          <cell r="K42">
            <v>6</v>
          </cell>
          <cell r="M42">
            <v>0</v>
          </cell>
          <cell r="N42">
            <v>13</v>
          </cell>
          <cell r="O42">
            <v>2</v>
          </cell>
        </row>
        <row r="43">
          <cell r="A43">
            <v>194828</v>
          </cell>
          <cell r="F43">
            <v>2</v>
          </cell>
          <cell r="G43">
            <v>9</v>
          </cell>
          <cell r="H43">
            <v>12</v>
          </cell>
          <cell r="I43">
            <v>5</v>
          </cell>
          <cell r="J43">
            <v>0</v>
          </cell>
          <cell r="K43">
            <v>0</v>
          </cell>
          <cell r="M43">
            <v>0</v>
          </cell>
          <cell r="N43">
            <v>1</v>
          </cell>
          <cell r="O43">
            <v>0</v>
          </cell>
        </row>
        <row r="44">
          <cell r="A44">
            <v>194829</v>
          </cell>
          <cell r="F44">
            <v>0</v>
          </cell>
          <cell r="G44">
            <v>14</v>
          </cell>
          <cell r="H44">
            <v>2</v>
          </cell>
          <cell r="I44">
            <v>4</v>
          </cell>
          <cell r="J44">
            <v>0</v>
          </cell>
          <cell r="K44">
            <v>1</v>
          </cell>
          <cell r="M44">
            <v>0</v>
          </cell>
          <cell r="N44">
            <v>0</v>
          </cell>
          <cell r="O44">
            <v>1</v>
          </cell>
        </row>
        <row r="45">
          <cell r="A45">
            <v>194830</v>
          </cell>
          <cell r="F45">
            <v>0</v>
          </cell>
          <cell r="G45">
            <v>0</v>
          </cell>
          <cell r="H45">
            <v>0</v>
          </cell>
          <cell r="I45">
            <v>4</v>
          </cell>
          <cell r="J45">
            <v>0</v>
          </cell>
          <cell r="K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>
            <v>194831</v>
          </cell>
          <cell r="F46">
            <v>15</v>
          </cell>
          <cell r="G46">
            <v>84</v>
          </cell>
          <cell r="H46">
            <v>103</v>
          </cell>
          <cell r="I46">
            <v>35</v>
          </cell>
          <cell r="J46">
            <v>0</v>
          </cell>
          <cell r="K46">
            <v>9</v>
          </cell>
          <cell r="M46">
            <v>0</v>
          </cell>
          <cell r="N46">
            <v>5</v>
          </cell>
          <cell r="O46">
            <v>5</v>
          </cell>
        </row>
        <row r="47">
          <cell r="A47">
            <v>194832</v>
          </cell>
          <cell r="F47">
            <v>0</v>
          </cell>
          <cell r="G47">
            <v>15</v>
          </cell>
          <cell r="H47">
            <v>0</v>
          </cell>
          <cell r="I47">
            <v>5</v>
          </cell>
          <cell r="J47">
            <v>0</v>
          </cell>
          <cell r="K47">
            <v>2</v>
          </cell>
          <cell r="M47">
            <v>0</v>
          </cell>
          <cell r="N47">
            <v>0</v>
          </cell>
          <cell r="O47">
            <v>1</v>
          </cell>
        </row>
        <row r="48">
          <cell r="A48">
            <v>194833</v>
          </cell>
          <cell r="F48">
            <v>7</v>
          </cell>
          <cell r="G48">
            <v>55</v>
          </cell>
          <cell r="H48">
            <v>21</v>
          </cell>
          <cell r="I48">
            <v>8</v>
          </cell>
          <cell r="J48">
            <v>0</v>
          </cell>
          <cell r="K48">
            <v>3</v>
          </cell>
          <cell r="M48">
            <v>0</v>
          </cell>
          <cell r="N48">
            <v>0</v>
          </cell>
          <cell r="O48">
            <v>1</v>
          </cell>
        </row>
        <row r="49">
          <cell r="A49">
            <v>194834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194835</v>
          </cell>
          <cell r="F50">
            <v>15</v>
          </cell>
          <cell r="G50">
            <v>33</v>
          </cell>
          <cell r="H50">
            <v>37</v>
          </cell>
          <cell r="I50">
            <v>14</v>
          </cell>
          <cell r="J50">
            <v>0</v>
          </cell>
          <cell r="K50">
            <v>2</v>
          </cell>
          <cell r="M50">
            <v>0</v>
          </cell>
          <cell r="N50">
            <v>4</v>
          </cell>
          <cell r="O50">
            <v>3</v>
          </cell>
        </row>
        <row r="51">
          <cell r="A51">
            <v>194836</v>
          </cell>
          <cell r="F51">
            <v>1</v>
          </cell>
          <cell r="G51">
            <v>2</v>
          </cell>
          <cell r="H51">
            <v>0</v>
          </cell>
          <cell r="I51">
            <v>8</v>
          </cell>
          <cell r="J51">
            <v>0</v>
          </cell>
          <cell r="K51">
            <v>2</v>
          </cell>
          <cell r="M51">
            <v>0</v>
          </cell>
          <cell r="N51">
            <v>0</v>
          </cell>
          <cell r="O51">
            <v>5</v>
          </cell>
        </row>
        <row r="52">
          <cell r="A52">
            <v>194837</v>
          </cell>
          <cell r="F52">
            <v>0</v>
          </cell>
          <cell r="G52">
            <v>19</v>
          </cell>
          <cell r="H52">
            <v>2</v>
          </cell>
          <cell r="I52">
            <v>6</v>
          </cell>
          <cell r="J52">
            <v>0</v>
          </cell>
          <cell r="K52">
            <v>1</v>
          </cell>
          <cell r="M52">
            <v>0</v>
          </cell>
          <cell r="N52">
            <v>0</v>
          </cell>
          <cell r="O52">
            <v>4</v>
          </cell>
        </row>
        <row r="53">
          <cell r="A53">
            <v>194838</v>
          </cell>
          <cell r="F53">
            <v>2</v>
          </cell>
          <cell r="G53">
            <v>0</v>
          </cell>
          <cell r="H53">
            <v>0</v>
          </cell>
          <cell r="I53">
            <v>19</v>
          </cell>
          <cell r="J53">
            <v>0</v>
          </cell>
          <cell r="K53">
            <v>3</v>
          </cell>
          <cell r="M53">
            <v>0</v>
          </cell>
          <cell r="N53">
            <v>0</v>
          </cell>
          <cell r="O53">
            <v>1</v>
          </cell>
        </row>
        <row r="54">
          <cell r="A54">
            <v>194839</v>
          </cell>
          <cell r="F54">
            <v>0</v>
          </cell>
          <cell r="G54">
            <v>0</v>
          </cell>
          <cell r="H54">
            <v>0</v>
          </cell>
          <cell r="I54">
            <v>4</v>
          </cell>
          <cell r="J54">
            <v>0</v>
          </cell>
          <cell r="K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>
            <v>194843</v>
          </cell>
          <cell r="F55">
            <v>9</v>
          </cell>
          <cell r="G55">
            <v>60</v>
          </cell>
          <cell r="H55">
            <v>72</v>
          </cell>
          <cell r="I55">
            <v>20</v>
          </cell>
          <cell r="J55">
            <v>0</v>
          </cell>
          <cell r="K55">
            <v>4</v>
          </cell>
          <cell r="M55">
            <v>0</v>
          </cell>
          <cell r="N55">
            <v>0</v>
          </cell>
          <cell r="O55">
            <v>1</v>
          </cell>
        </row>
        <row r="56">
          <cell r="A56">
            <v>194844</v>
          </cell>
          <cell r="F56">
            <v>1</v>
          </cell>
          <cell r="G56">
            <v>0</v>
          </cell>
          <cell r="H56">
            <v>1</v>
          </cell>
          <cell r="I56">
            <v>11</v>
          </cell>
          <cell r="J56">
            <v>0</v>
          </cell>
          <cell r="K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>
            <v>194845</v>
          </cell>
          <cell r="F57">
            <v>1</v>
          </cell>
          <cell r="G57">
            <v>0</v>
          </cell>
          <cell r="H57">
            <v>0</v>
          </cell>
          <cell r="I57">
            <v>26</v>
          </cell>
          <cell r="J57">
            <v>7</v>
          </cell>
          <cell r="K57">
            <v>4</v>
          </cell>
          <cell r="M57">
            <v>0</v>
          </cell>
          <cell r="N57">
            <v>0</v>
          </cell>
          <cell r="O57">
            <v>3</v>
          </cell>
        </row>
        <row r="58">
          <cell r="A58">
            <v>194846</v>
          </cell>
          <cell r="F58">
            <v>4</v>
          </cell>
          <cell r="G58">
            <v>0</v>
          </cell>
          <cell r="H58">
            <v>0</v>
          </cell>
          <cell r="I58">
            <v>26</v>
          </cell>
          <cell r="J58">
            <v>1</v>
          </cell>
          <cell r="K58">
            <v>10</v>
          </cell>
          <cell r="M58">
            <v>0</v>
          </cell>
          <cell r="N58">
            <v>0</v>
          </cell>
          <cell r="O58">
            <v>1</v>
          </cell>
        </row>
        <row r="59">
          <cell r="A59">
            <v>194849</v>
          </cell>
          <cell r="F59">
            <v>1</v>
          </cell>
          <cell r="G59">
            <v>0</v>
          </cell>
          <cell r="H59">
            <v>0</v>
          </cell>
          <cell r="I59">
            <v>5</v>
          </cell>
          <cell r="J59">
            <v>1</v>
          </cell>
          <cell r="K59">
            <v>0</v>
          </cell>
          <cell r="M59">
            <v>0</v>
          </cell>
          <cell r="N59">
            <v>0</v>
          </cell>
          <cell r="O59">
            <v>6</v>
          </cell>
        </row>
        <row r="60">
          <cell r="A60">
            <v>194850</v>
          </cell>
          <cell r="F60">
            <v>10</v>
          </cell>
          <cell r="G60">
            <v>0</v>
          </cell>
          <cell r="H60">
            <v>0</v>
          </cell>
          <cell r="I60">
            <v>42</v>
          </cell>
          <cell r="J60">
            <v>2</v>
          </cell>
          <cell r="K60">
            <v>0</v>
          </cell>
          <cell r="M60">
            <v>0</v>
          </cell>
          <cell r="N60">
            <v>0</v>
          </cell>
          <cell r="O60">
            <v>20</v>
          </cell>
        </row>
        <row r="61">
          <cell r="A61">
            <v>194851</v>
          </cell>
          <cell r="F61">
            <v>19</v>
          </cell>
          <cell r="G61">
            <v>0</v>
          </cell>
          <cell r="H61">
            <v>0</v>
          </cell>
          <cell r="I61">
            <v>22</v>
          </cell>
          <cell r="J61">
            <v>1</v>
          </cell>
          <cell r="K61">
            <v>0</v>
          </cell>
          <cell r="M61">
            <v>0</v>
          </cell>
          <cell r="N61">
            <v>0</v>
          </cell>
          <cell r="O61">
            <v>3</v>
          </cell>
        </row>
        <row r="62">
          <cell r="A62">
            <v>194852</v>
          </cell>
          <cell r="F62">
            <v>38</v>
          </cell>
          <cell r="G62">
            <v>0</v>
          </cell>
          <cell r="H62">
            <v>34</v>
          </cell>
          <cell r="I62">
            <v>127</v>
          </cell>
          <cell r="J62">
            <v>0</v>
          </cell>
          <cell r="K62">
            <v>18</v>
          </cell>
          <cell r="M62">
            <v>0</v>
          </cell>
          <cell r="N62">
            <v>4</v>
          </cell>
          <cell r="O62">
            <v>17</v>
          </cell>
        </row>
        <row r="63">
          <cell r="A63">
            <v>194853</v>
          </cell>
          <cell r="F63">
            <v>1</v>
          </cell>
          <cell r="G63">
            <v>0</v>
          </cell>
          <cell r="H63">
            <v>0</v>
          </cell>
          <cell r="I63">
            <v>3</v>
          </cell>
          <cell r="J63">
            <v>0</v>
          </cell>
          <cell r="K63">
            <v>2</v>
          </cell>
          <cell r="M63">
            <v>0</v>
          </cell>
          <cell r="N63">
            <v>1</v>
          </cell>
          <cell r="O63">
            <v>2</v>
          </cell>
        </row>
        <row r="64">
          <cell r="A64">
            <v>194856</v>
          </cell>
          <cell r="F64">
            <v>1</v>
          </cell>
          <cell r="G64">
            <v>10</v>
          </cell>
          <cell r="H64">
            <v>3</v>
          </cell>
          <cell r="I64">
            <v>1</v>
          </cell>
          <cell r="J64">
            <v>0</v>
          </cell>
          <cell r="K64">
            <v>0</v>
          </cell>
          <cell r="M64">
            <v>0</v>
          </cell>
          <cell r="N64">
            <v>0</v>
          </cell>
          <cell r="O64">
            <v>5</v>
          </cell>
        </row>
        <row r="65">
          <cell r="A65">
            <v>194857</v>
          </cell>
          <cell r="F65">
            <v>0</v>
          </cell>
          <cell r="G65">
            <v>2</v>
          </cell>
          <cell r="H65">
            <v>0</v>
          </cell>
          <cell r="I65">
            <v>1</v>
          </cell>
          <cell r="J65">
            <v>0</v>
          </cell>
          <cell r="K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>
            <v>194858</v>
          </cell>
          <cell r="F66">
            <v>13</v>
          </cell>
          <cell r="G66">
            <v>29</v>
          </cell>
          <cell r="H66">
            <v>18</v>
          </cell>
          <cell r="I66">
            <v>7</v>
          </cell>
          <cell r="J66">
            <v>0</v>
          </cell>
          <cell r="K66">
            <v>2</v>
          </cell>
          <cell r="M66">
            <v>0</v>
          </cell>
          <cell r="N66">
            <v>0</v>
          </cell>
          <cell r="O66">
            <v>3</v>
          </cell>
        </row>
        <row r="67">
          <cell r="A67">
            <v>194859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M67">
            <v>0</v>
          </cell>
          <cell r="N67">
            <v>0</v>
          </cell>
          <cell r="O67">
            <v>2</v>
          </cell>
        </row>
        <row r="68">
          <cell r="A68">
            <v>194860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M68">
            <v>0</v>
          </cell>
          <cell r="N68">
            <v>0</v>
          </cell>
          <cell r="O68">
            <v>1</v>
          </cell>
        </row>
        <row r="69">
          <cell r="A69">
            <v>194861</v>
          </cell>
          <cell r="F69">
            <v>0</v>
          </cell>
          <cell r="G69">
            <v>0</v>
          </cell>
          <cell r="H69">
            <v>0</v>
          </cell>
          <cell r="I69">
            <v>5</v>
          </cell>
          <cell r="J69">
            <v>0</v>
          </cell>
          <cell r="K69">
            <v>0</v>
          </cell>
          <cell r="M69">
            <v>0</v>
          </cell>
          <cell r="N69">
            <v>0</v>
          </cell>
          <cell r="O69">
            <v>3</v>
          </cell>
        </row>
        <row r="70">
          <cell r="A70">
            <v>194864</v>
          </cell>
          <cell r="F70">
            <v>0</v>
          </cell>
          <cell r="G70">
            <v>0</v>
          </cell>
          <cell r="H70">
            <v>0</v>
          </cell>
          <cell r="I70">
            <v>1</v>
          </cell>
          <cell r="J70">
            <v>0</v>
          </cell>
          <cell r="K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A71">
            <v>194867</v>
          </cell>
          <cell r="F71">
            <v>0</v>
          </cell>
          <cell r="G71">
            <v>0</v>
          </cell>
          <cell r="H71">
            <v>0</v>
          </cell>
          <cell r="I71">
            <v>31</v>
          </cell>
          <cell r="J71">
            <v>3</v>
          </cell>
          <cell r="K71">
            <v>10</v>
          </cell>
          <cell r="M71">
            <v>0</v>
          </cell>
          <cell r="N71">
            <v>0</v>
          </cell>
          <cell r="O71">
            <v>10</v>
          </cell>
        </row>
        <row r="72">
          <cell r="A72">
            <v>194869</v>
          </cell>
          <cell r="F72">
            <v>1</v>
          </cell>
          <cell r="G72">
            <v>0</v>
          </cell>
          <cell r="H72">
            <v>0</v>
          </cell>
          <cell r="I72">
            <v>3</v>
          </cell>
          <cell r="J72">
            <v>0</v>
          </cell>
          <cell r="K72">
            <v>3</v>
          </cell>
          <cell r="M72">
            <v>0</v>
          </cell>
          <cell r="N72">
            <v>0</v>
          </cell>
          <cell r="O72">
            <v>0</v>
          </cell>
        </row>
        <row r="73">
          <cell r="A73">
            <v>194881</v>
          </cell>
          <cell r="F73">
            <v>2</v>
          </cell>
          <cell r="G73">
            <v>0</v>
          </cell>
          <cell r="H73">
            <v>0</v>
          </cell>
          <cell r="I73">
            <v>45</v>
          </cell>
          <cell r="J73">
            <v>0</v>
          </cell>
          <cell r="K73">
            <v>73</v>
          </cell>
          <cell r="M73">
            <v>0</v>
          </cell>
          <cell r="N73">
            <v>0</v>
          </cell>
          <cell r="O73">
            <v>0</v>
          </cell>
        </row>
        <row r="74">
          <cell r="A74">
            <v>194882</v>
          </cell>
          <cell r="F74">
            <v>61</v>
          </cell>
          <cell r="G74">
            <v>34</v>
          </cell>
          <cell r="H74">
            <v>42</v>
          </cell>
          <cell r="I74">
            <v>347</v>
          </cell>
          <cell r="J74">
            <v>60</v>
          </cell>
          <cell r="K74">
            <v>28</v>
          </cell>
          <cell r="M74">
            <v>0</v>
          </cell>
          <cell r="N74">
            <v>4</v>
          </cell>
          <cell r="O74">
            <v>76</v>
          </cell>
        </row>
        <row r="75">
          <cell r="A75">
            <v>194883</v>
          </cell>
          <cell r="F75">
            <v>44</v>
          </cell>
          <cell r="G75">
            <v>0</v>
          </cell>
          <cell r="H75">
            <v>0</v>
          </cell>
          <cell r="I75">
            <v>119</v>
          </cell>
          <cell r="J75">
            <v>0</v>
          </cell>
          <cell r="K75">
            <v>9</v>
          </cell>
          <cell r="M75">
            <v>0</v>
          </cell>
          <cell r="N75">
            <v>0</v>
          </cell>
          <cell r="O75">
            <v>51</v>
          </cell>
        </row>
        <row r="76">
          <cell r="A76">
            <v>194884</v>
          </cell>
          <cell r="F76">
            <v>1</v>
          </cell>
          <cell r="G76">
            <v>0</v>
          </cell>
          <cell r="H76">
            <v>0</v>
          </cell>
          <cell r="I76">
            <v>27</v>
          </cell>
          <cell r="J76">
            <v>2</v>
          </cell>
          <cell r="K76">
            <v>4</v>
          </cell>
          <cell r="M76">
            <v>0</v>
          </cell>
          <cell r="N76">
            <v>0</v>
          </cell>
          <cell r="O76">
            <v>11</v>
          </cell>
        </row>
        <row r="77">
          <cell r="A77">
            <v>194885</v>
          </cell>
          <cell r="F77">
            <v>21</v>
          </cell>
          <cell r="G77">
            <v>3</v>
          </cell>
          <cell r="H77">
            <v>107</v>
          </cell>
          <cell r="I77">
            <v>49</v>
          </cell>
          <cell r="J77">
            <v>1</v>
          </cell>
          <cell r="K77">
            <v>12</v>
          </cell>
          <cell r="M77">
            <v>0</v>
          </cell>
          <cell r="N77">
            <v>1</v>
          </cell>
          <cell r="O77">
            <v>2</v>
          </cell>
        </row>
        <row r="78">
          <cell r="A78">
            <v>194886</v>
          </cell>
          <cell r="F78">
            <v>13</v>
          </cell>
          <cell r="G78">
            <v>0</v>
          </cell>
          <cell r="H78">
            <v>4</v>
          </cell>
          <cell r="I78">
            <v>45</v>
          </cell>
          <cell r="J78">
            <v>0</v>
          </cell>
          <cell r="K78">
            <v>14</v>
          </cell>
          <cell r="M78">
            <v>0</v>
          </cell>
          <cell r="N78">
            <v>2</v>
          </cell>
          <cell r="O78">
            <v>4</v>
          </cell>
        </row>
        <row r="79">
          <cell r="A79">
            <v>194887</v>
          </cell>
          <cell r="F79">
            <v>31</v>
          </cell>
          <cell r="G79">
            <v>28</v>
          </cell>
          <cell r="H79">
            <v>144</v>
          </cell>
          <cell r="I79">
            <v>42</v>
          </cell>
          <cell r="J79">
            <v>0</v>
          </cell>
          <cell r="K79">
            <v>2</v>
          </cell>
          <cell r="M79">
            <v>0</v>
          </cell>
          <cell r="N79">
            <v>5</v>
          </cell>
          <cell r="O79">
            <v>3</v>
          </cell>
        </row>
        <row r="80">
          <cell r="A80">
            <v>194888</v>
          </cell>
          <cell r="F80">
            <v>10</v>
          </cell>
          <cell r="G80">
            <v>10</v>
          </cell>
          <cell r="H80">
            <v>25</v>
          </cell>
          <cell r="I80">
            <v>45</v>
          </cell>
          <cell r="J80">
            <v>0</v>
          </cell>
          <cell r="K80">
            <v>0</v>
          </cell>
          <cell r="M80">
            <v>1</v>
          </cell>
          <cell r="N80">
            <v>1</v>
          </cell>
          <cell r="O80">
            <v>1</v>
          </cell>
        </row>
        <row r="81">
          <cell r="A81">
            <v>194889</v>
          </cell>
          <cell r="F81">
            <v>15</v>
          </cell>
          <cell r="G81">
            <v>49</v>
          </cell>
          <cell r="H81">
            <v>13</v>
          </cell>
          <cell r="I81">
            <v>78</v>
          </cell>
          <cell r="J81">
            <v>0</v>
          </cell>
          <cell r="K81">
            <v>2</v>
          </cell>
          <cell r="M81">
            <v>0</v>
          </cell>
          <cell r="N81">
            <v>1</v>
          </cell>
          <cell r="O81">
            <v>1</v>
          </cell>
        </row>
        <row r="82">
          <cell r="A82">
            <v>194890</v>
          </cell>
          <cell r="F82">
            <v>1</v>
          </cell>
          <cell r="G82">
            <v>4</v>
          </cell>
          <cell r="H82">
            <v>8</v>
          </cell>
          <cell r="I82">
            <v>15</v>
          </cell>
          <cell r="J82">
            <v>0</v>
          </cell>
          <cell r="K82">
            <v>1</v>
          </cell>
          <cell r="M82">
            <v>0</v>
          </cell>
          <cell r="N82">
            <v>0</v>
          </cell>
          <cell r="O82">
            <v>0</v>
          </cell>
        </row>
        <row r="83">
          <cell r="A83">
            <v>194891</v>
          </cell>
          <cell r="F83">
            <v>0</v>
          </cell>
          <cell r="G83">
            <v>0</v>
          </cell>
          <cell r="H83">
            <v>0</v>
          </cell>
          <cell r="I83">
            <v>22</v>
          </cell>
          <cell r="J83">
            <v>0</v>
          </cell>
          <cell r="K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A84">
            <v>194892</v>
          </cell>
          <cell r="F84">
            <v>3</v>
          </cell>
          <cell r="G84">
            <v>0</v>
          </cell>
          <cell r="H84">
            <v>0</v>
          </cell>
          <cell r="I84">
            <v>110</v>
          </cell>
          <cell r="J84">
            <v>0</v>
          </cell>
          <cell r="K84">
            <v>1</v>
          </cell>
          <cell r="M84">
            <v>0</v>
          </cell>
          <cell r="N84">
            <v>0</v>
          </cell>
          <cell r="O84">
            <v>97</v>
          </cell>
        </row>
        <row r="85">
          <cell r="A85">
            <v>194893</v>
          </cell>
          <cell r="F85">
            <v>4</v>
          </cell>
          <cell r="G85">
            <v>0</v>
          </cell>
          <cell r="H85">
            <v>0</v>
          </cell>
          <cell r="I85">
            <v>56</v>
          </cell>
          <cell r="J85">
            <v>0</v>
          </cell>
          <cell r="K85">
            <v>0</v>
          </cell>
          <cell r="M85">
            <v>0</v>
          </cell>
          <cell r="N85">
            <v>0</v>
          </cell>
          <cell r="O85">
            <v>0</v>
          </cell>
        </row>
        <row r="86">
          <cell r="A86">
            <v>194895</v>
          </cell>
          <cell r="F86">
            <v>22</v>
          </cell>
          <cell r="G86">
            <v>36</v>
          </cell>
          <cell r="H86">
            <v>64</v>
          </cell>
          <cell r="I86">
            <v>34</v>
          </cell>
          <cell r="J86">
            <v>0</v>
          </cell>
          <cell r="K86">
            <v>0</v>
          </cell>
          <cell r="M86">
            <v>0</v>
          </cell>
          <cell r="N86">
            <v>2</v>
          </cell>
          <cell r="O86">
            <v>5</v>
          </cell>
        </row>
        <row r="87">
          <cell r="A87">
            <v>194896</v>
          </cell>
          <cell r="F87">
            <v>1</v>
          </cell>
          <cell r="G87">
            <v>0</v>
          </cell>
          <cell r="H87">
            <v>0</v>
          </cell>
          <cell r="I87">
            <v>32</v>
          </cell>
          <cell r="J87">
            <v>0</v>
          </cell>
          <cell r="K87">
            <v>16</v>
          </cell>
          <cell r="M87">
            <v>0</v>
          </cell>
          <cell r="N87">
            <v>0</v>
          </cell>
          <cell r="O87">
            <v>0</v>
          </cell>
        </row>
        <row r="88">
          <cell r="A88">
            <v>194897</v>
          </cell>
          <cell r="F88">
            <v>2</v>
          </cell>
          <cell r="G88">
            <v>0</v>
          </cell>
          <cell r="H88">
            <v>0</v>
          </cell>
          <cell r="I88">
            <v>7</v>
          </cell>
          <cell r="J88">
            <v>1</v>
          </cell>
          <cell r="K88">
            <v>8</v>
          </cell>
          <cell r="M88">
            <v>0</v>
          </cell>
          <cell r="N88">
            <v>0</v>
          </cell>
          <cell r="O88">
            <v>0</v>
          </cell>
        </row>
        <row r="89">
          <cell r="A89">
            <v>194898</v>
          </cell>
          <cell r="F89">
            <v>0</v>
          </cell>
          <cell r="G89">
            <v>0</v>
          </cell>
          <cell r="H89">
            <v>0</v>
          </cell>
          <cell r="I89">
            <v>19</v>
          </cell>
          <cell r="J89">
            <v>0</v>
          </cell>
          <cell r="K89">
            <v>7</v>
          </cell>
          <cell r="M89">
            <v>0</v>
          </cell>
          <cell r="N89">
            <v>0</v>
          </cell>
          <cell r="O89">
            <v>0</v>
          </cell>
        </row>
        <row r="90">
          <cell r="A90">
            <v>194899</v>
          </cell>
          <cell r="F90">
            <v>0</v>
          </cell>
          <cell r="G90">
            <v>0</v>
          </cell>
          <cell r="H90">
            <v>0</v>
          </cell>
          <cell r="I90">
            <v>18</v>
          </cell>
          <cell r="J90">
            <v>0</v>
          </cell>
          <cell r="K90">
            <v>7</v>
          </cell>
          <cell r="M90">
            <v>0</v>
          </cell>
          <cell r="N90">
            <v>0</v>
          </cell>
          <cell r="O90">
            <v>0</v>
          </cell>
        </row>
        <row r="91">
          <cell r="A91">
            <v>194900</v>
          </cell>
          <cell r="F91">
            <v>2</v>
          </cell>
          <cell r="G91">
            <v>0</v>
          </cell>
          <cell r="H91">
            <v>0</v>
          </cell>
          <cell r="I91">
            <v>17</v>
          </cell>
          <cell r="J91">
            <v>0</v>
          </cell>
          <cell r="K91">
            <v>11</v>
          </cell>
          <cell r="M91">
            <v>0</v>
          </cell>
          <cell r="N91">
            <v>0</v>
          </cell>
          <cell r="O91">
            <v>0</v>
          </cell>
        </row>
        <row r="92">
          <cell r="A92">
            <v>194901</v>
          </cell>
          <cell r="F92">
            <v>0</v>
          </cell>
          <cell r="G92">
            <v>0</v>
          </cell>
          <cell r="H92">
            <v>0</v>
          </cell>
          <cell r="I92">
            <v>20</v>
          </cell>
          <cell r="J92">
            <v>0</v>
          </cell>
          <cell r="K92">
            <v>1</v>
          </cell>
          <cell r="M92">
            <v>0</v>
          </cell>
          <cell r="N92">
            <v>0</v>
          </cell>
          <cell r="O92">
            <v>1</v>
          </cell>
        </row>
        <row r="93">
          <cell r="A93">
            <v>194902</v>
          </cell>
          <cell r="F93">
            <v>0</v>
          </cell>
          <cell r="G93">
            <v>0</v>
          </cell>
          <cell r="H93">
            <v>0</v>
          </cell>
          <cell r="I93">
            <v>3</v>
          </cell>
          <cell r="J93">
            <v>0</v>
          </cell>
          <cell r="K93">
            <v>8</v>
          </cell>
          <cell r="M93">
            <v>0</v>
          </cell>
          <cell r="N93">
            <v>0</v>
          </cell>
          <cell r="O93">
            <v>0</v>
          </cell>
        </row>
        <row r="94">
          <cell r="A94">
            <v>194903</v>
          </cell>
          <cell r="F94">
            <v>0</v>
          </cell>
          <cell r="G94">
            <v>0</v>
          </cell>
          <cell r="H94">
            <v>0</v>
          </cell>
          <cell r="I94">
            <v>82</v>
          </cell>
          <cell r="J94">
            <v>0</v>
          </cell>
          <cell r="K94">
            <v>3</v>
          </cell>
          <cell r="M94">
            <v>0</v>
          </cell>
          <cell r="N94">
            <v>0</v>
          </cell>
          <cell r="O94">
            <v>0</v>
          </cell>
        </row>
        <row r="95">
          <cell r="A95">
            <v>194904</v>
          </cell>
          <cell r="F95">
            <v>0</v>
          </cell>
          <cell r="G95">
            <v>0</v>
          </cell>
          <cell r="H95">
            <v>0</v>
          </cell>
          <cell r="I95">
            <v>15</v>
          </cell>
          <cell r="J95">
            <v>0</v>
          </cell>
          <cell r="K95">
            <v>8</v>
          </cell>
          <cell r="M95">
            <v>0</v>
          </cell>
          <cell r="N95">
            <v>0</v>
          </cell>
          <cell r="O95">
            <v>7</v>
          </cell>
        </row>
        <row r="96">
          <cell r="A96">
            <v>194905</v>
          </cell>
          <cell r="F96">
            <v>97</v>
          </cell>
          <cell r="G96">
            <v>0</v>
          </cell>
          <cell r="H96">
            <v>26</v>
          </cell>
          <cell r="I96">
            <v>28</v>
          </cell>
          <cell r="J96">
            <v>0</v>
          </cell>
          <cell r="K96">
            <v>3</v>
          </cell>
          <cell r="M96">
            <v>0</v>
          </cell>
          <cell r="N96">
            <v>1</v>
          </cell>
          <cell r="O96">
            <v>90</v>
          </cell>
        </row>
        <row r="97">
          <cell r="A97">
            <v>194912</v>
          </cell>
          <cell r="F97">
            <v>0</v>
          </cell>
          <cell r="G97">
            <v>0</v>
          </cell>
          <cell r="H97">
            <v>0</v>
          </cell>
          <cell r="I97">
            <v>58</v>
          </cell>
          <cell r="J97">
            <v>10</v>
          </cell>
          <cell r="K97">
            <v>0</v>
          </cell>
          <cell r="M97">
            <v>0</v>
          </cell>
          <cell r="N97">
            <v>0</v>
          </cell>
          <cell r="O97">
            <v>36</v>
          </cell>
        </row>
        <row r="98">
          <cell r="A98">
            <v>194913</v>
          </cell>
          <cell r="F98">
            <v>0</v>
          </cell>
          <cell r="G98">
            <v>0</v>
          </cell>
          <cell r="H98">
            <v>0</v>
          </cell>
          <cell r="I98">
            <v>1</v>
          </cell>
          <cell r="J98">
            <v>0</v>
          </cell>
          <cell r="K98">
            <v>2</v>
          </cell>
          <cell r="M98">
            <v>0</v>
          </cell>
          <cell r="N98">
            <v>0</v>
          </cell>
          <cell r="O98">
            <v>7</v>
          </cell>
        </row>
        <row r="99">
          <cell r="A99">
            <v>194915</v>
          </cell>
          <cell r="F99">
            <v>11</v>
          </cell>
          <cell r="G99">
            <v>0</v>
          </cell>
          <cell r="H99">
            <v>11</v>
          </cell>
          <cell r="I99">
            <v>76</v>
          </cell>
          <cell r="J99">
            <v>9</v>
          </cell>
          <cell r="K99">
            <v>2</v>
          </cell>
          <cell r="M99">
            <v>0</v>
          </cell>
          <cell r="N99">
            <v>0</v>
          </cell>
          <cell r="O99">
            <v>46</v>
          </cell>
        </row>
        <row r="100">
          <cell r="A100">
            <v>194916</v>
          </cell>
          <cell r="F100">
            <v>0</v>
          </cell>
          <cell r="G100">
            <v>0</v>
          </cell>
          <cell r="H100">
            <v>4</v>
          </cell>
          <cell r="I100">
            <v>1</v>
          </cell>
          <cell r="J100">
            <v>8</v>
          </cell>
          <cell r="K100">
            <v>0</v>
          </cell>
          <cell r="M100">
            <v>0</v>
          </cell>
          <cell r="N100">
            <v>0</v>
          </cell>
          <cell r="O100">
            <v>2</v>
          </cell>
        </row>
        <row r="101">
          <cell r="A101">
            <v>194917</v>
          </cell>
          <cell r="F101">
            <v>0</v>
          </cell>
          <cell r="G101">
            <v>0</v>
          </cell>
          <cell r="H101">
            <v>0</v>
          </cell>
          <cell r="I101">
            <v>14</v>
          </cell>
          <cell r="J101">
            <v>0</v>
          </cell>
          <cell r="K101">
            <v>0</v>
          </cell>
          <cell r="M101">
            <v>0</v>
          </cell>
          <cell r="N101">
            <v>0</v>
          </cell>
          <cell r="O101">
            <v>7</v>
          </cell>
        </row>
        <row r="102">
          <cell r="A102">
            <v>194921</v>
          </cell>
          <cell r="F102">
            <v>3</v>
          </cell>
          <cell r="G102">
            <v>0</v>
          </cell>
          <cell r="H102">
            <v>0</v>
          </cell>
          <cell r="I102">
            <v>42</v>
          </cell>
          <cell r="J102">
            <v>0</v>
          </cell>
          <cell r="K102">
            <v>0</v>
          </cell>
          <cell r="M102">
            <v>0</v>
          </cell>
          <cell r="N102">
            <v>0</v>
          </cell>
          <cell r="O102">
            <v>2</v>
          </cell>
        </row>
        <row r="103">
          <cell r="A103">
            <v>194922</v>
          </cell>
          <cell r="F103">
            <v>9</v>
          </cell>
          <cell r="G103">
            <v>0</v>
          </cell>
          <cell r="H103">
            <v>0</v>
          </cell>
          <cell r="I103">
            <v>78</v>
          </cell>
          <cell r="J103">
            <v>0</v>
          </cell>
          <cell r="K103">
            <v>10</v>
          </cell>
          <cell r="M103">
            <v>0</v>
          </cell>
          <cell r="N103">
            <v>0</v>
          </cell>
          <cell r="O103">
            <v>10</v>
          </cell>
        </row>
        <row r="104">
          <cell r="A104">
            <v>194923</v>
          </cell>
          <cell r="F104">
            <v>7</v>
          </cell>
          <cell r="G104">
            <v>42</v>
          </cell>
          <cell r="H104">
            <v>29</v>
          </cell>
          <cell r="I104">
            <v>84</v>
          </cell>
          <cell r="J104">
            <v>0</v>
          </cell>
          <cell r="K104">
            <v>0</v>
          </cell>
          <cell r="M104">
            <v>0</v>
          </cell>
          <cell r="N104">
            <v>1</v>
          </cell>
          <cell r="O104">
            <v>28</v>
          </cell>
        </row>
        <row r="105">
          <cell r="A105">
            <v>194924</v>
          </cell>
          <cell r="F105">
            <v>0</v>
          </cell>
          <cell r="G105">
            <v>9</v>
          </cell>
          <cell r="H105">
            <v>0</v>
          </cell>
          <cell r="I105">
            <v>7</v>
          </cell>
          <cell r="J105">
            <v>0</v>
          </cell>
          <cell r="K105">
            <v>0</v>
          </cell>
          <cell r="M105">
            <v>0</v>
          </cell>
          <cell r="N105">
            <v>0</v>
          </cell>
          <cell r="O105">
            <v>8</v>
          </cell>
        </row>
        <row r="106">
          <cell r="A106">
            <v>194925</v>
          </cell>
          <cell r="F106">
            <v>11</v>
          </cell>
          <cell r="G106">
            <v>18</v>
          </cell>
          <cell r="H106">
            <v>2</v>
          </cell>
          <cell r="I106">
            <v>68</v>
          </cell>
          <cell r="J106">
            <v>0</v>
          </cell>
          <cell r="K106">
            <v>3</v>
          </cell>
          <cell r="M106">
            <v>0</v>
          </cell>
          <cell r="N106">
            <v>10</v>
          </cell>
          <cell r="O106">
            <v>13</v>
          </cell>
        </row>
        <row r="107">
          <cell r="A107">
            <v>194926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M107">
            <v>0</v>
          </cell>
          <cell r="N107">
            <v>0</v>
          </cell>
          <cell r="O107">
            <v>0</v>
          </cell>
        </row>
        <row r="108">
          <cell r="A108">
            <v>194927</v>
          </cell>
          <cell r="F108">
            <v>0</v>
          </cell>
          <cell r="G108">
            <v>0</v>
          </cell>
          <cell r="H108">
            <v>0</v>
          </cell>
          <cell r="I108">
            <v>17</v>
          </cell>
          <cell r="J108">
            <v>0</v>
          </cell>
          <cell r="K108">
            <v>0</v>
          </cell>
          <cell r="M108">
            <v>0</v>
          </cell>
          <cell r="N108">
            <v>0</v>
          </cell>
          <cell r="O108">
            <v>0</v>
          </cell>
        </row>
        <row r="109">
          <cell r="A109">
            <v>194930</v>
          </cell>
          <cell r="F109">
            <v>3</v>
          </cell>
          <cell r="G109">
            <v>6</v>
          </cell>
          <cell r="H109">
            <v>7</v>
          </cell>
          <cell r="I109">
            <v>10</v>
          </cell>
          <cell r="J109">
            <v>0</v>
          </cell>
          <cell r="K109">
            <v>0</v>
          </cell>
          <cell r="M109">
            <v>0</v>
          </cell>
          <cell r="N109">
            <v>0</v>
          </cell>
          <cell r="O109">
            <v>2</v>
          </cell>
        </row>
        <row r="110">
          <cell r="A110">
            <v>194931</v>
          </cell>
          <cell r="F110">
            <v>2</v>
          </cell>
          <cell r="G110">
            <v>0</v>
          </cell>
          <cell r="H110">
            <v>1</v>
          </cell>
          <cell r="I110">
            <v>9</v>
          </cell>
          <cell r="J110">
            <v>0</v>
          </cell>
          <cell r="K110">
            <v>0</v>
          </cell>
          <cell r="M110">
            <v>0</v>
          </cell>
          <cell r="N110">
            <v>0</v>
          </cell>
          <cell r="O110">
            <v>0</v>
          </cell>
        </row>
        <row r="111">
          <cell r="A111">
            <v>194932</v>
          </cell>
          <cell r="F111">
            <v>7</v>
          </cell>
          <cell r="G111">
            <v>0</v>
          </cell>
          <cell r="H111">
            <v>0</v>
          </cell>
          <cell r="I111">
            <v>14</v>
          </cell>
          <cell r="J111">
            <v>0</v>
          </cell>
          <cell r="K111">
            <v>5</v>
          </cell>
          <cell r="M111">
            <v>0</v>
          </cell>
          <cell r="N111">
            <v>0</v>
          </cell>
          <cell r="O111">
            <v>9</v>
          </cell>
        </row>
        <row r="112">
          <cell r="A112">
            <v>194933</v>
          </cell>
          <cell r="F112">
            <v>10</v>
          </cell>
          <cell r="G112">
            <v>0</v>
          </cell>
          <cell r="H112">
            <v>0</v>
          </cell>
          <cell r="I112">
            <v>25</v>
          </cell>
          <cell r="J112">
            <v>0</v>
          </cell>
          <cell r="K112">
            <v>0</v>
          </cell>
          <cell r="M112">
            <v>0</v>
          </cell>
          <cell r="N112">
            <v>0</v>
          </cell>
          <cell r="O112">
            <v>36</v>
          </cell>
        </row>
        <row r="113">
          <cell r="A113">
            <v>194934</v>
          </cell>
          <cell r="F113">
            <v>39</v>
          </cell>
          <cell r="G113">
            <v>119</v>
          </cell>
          <cell r="H113">
            <v>58</v>
          </cell>
          <cell r="I113">
            <v>28</v>
          </cell>
          <cell r="J113">
            <v>0</v>
          </cell>
          <cell r="K113">
            <v>0</v>
          </cell>
          <cell r="M113">
            <v>0</v>
          </cell>
          <cell r="N113">
            <v>3</v>
          </cell>
          <cell r="O113">
            <v>4</v>
          </cell>
        </row>
        <row r="114">
          <cell r="A114">
            <v>194935</v>
          </cell>
          <cell r="F114">
            <v>6</v>
          </cell>
          <cell r="G114">
            <v>38</v>
          </cell>
          <cell r="H114">
            <v>23</v>
          </cell>
          <cell r="I114">
            <v>55</v>
          </cell>
          <cell r="J114">
            <v>0</v>
          </cell>
          <cell r="K114">
            <v>2</v>
          </cell>
          <cell r="M114">
            <v>0</v>
          </cell>
          <cell r="N114">
            <v>6</v>
          </cell>
          <cell r="O114">
            <v>3</v>
          </cell>
        </row>
        <row r="115">
          <cell r="A115">
            <v>194936</v>
          </cell>
          <cell r="F115">
            <v>1</v>
          </cell>
          <cell r="G115">
            <v>0</v>
          </cell>
          <cell r="H115">
            <v>0</v>
          </cell>
          <cell r="I115">
            <v>4</v>
          </cell>
          <cell r="J115">
            <v>0</v>
          </cell>
          <cell r="K115">
            <v>0</v>
          </cell>
          <cell r="M115">
            <v>0</v>
          </cell>
          <cell r="N115">
            <v>0</v>
          </cell>
          <cell r="O115">
            <v>0</v>
          </cell>
        </row>
        <row r="116">
          <cell r="A116">
            <v>194937</v>
          </cell>
          <cell r="F116">
            <v>8</v>
          </cell>
          <cell r="G116">
            <v>8</v>
          </cell>
          <cell r="H116">
            <v>2</v>
          </cell>
          <cell r="I116">
            <v>7</v>
          </cell>
          <cell r="J116">
            <v>0</v>
          </cell>
          <cell r="K116">
            <v>0</v>
          </cell>
          <cell r="M116">
            <v>0</v>
          </cell>
          <cell r="N116">
            <v>0</v>
          </cell>
          <cell r="O116">
            <v>1</v>
          </cell>
        </row>
        <row r="117">
          <cell r="A117">
            <v>194938</v>
          </cell>
          <cell r="F117">
            <v>53</v>
          </cell>
          <cell r="G117">
            <v>87</v>
          </cell>
          <cell r="H117">
            <v>79</v>
          </cell>
          <cell r="I117">
            <v>129</v>
          </cell>
          <cell r="J117">
            <v>0</v>
          </cell>
          <cell r="K117">
            <v>1</v>
          </cell>
          <cell r="M117">
            <v>5</v>
          </cell>
          <cell r="N117">
            <v>1</v>
          </cell>
          <cell r="O117">
            <v>12</v>
          </cell>
        </row>
        <row r="118">
          <cell r="A118">
            <v>194939</v>
          </cell>
          <cell r="F118">
            <v>0</v>
          </cell>
          <cell r="G118">
            <v>49</v>
          </cell>
          <cell r="H118">
            <v>1</v>
          </cell>
          <cell r="I118">
            <v>6</v>
          </cell>
          <cell r="J118">
            <v>0</v>
          </cell>
          <cell r="K118">
            <v>0</v>
          </cell>
          <cell r="M118">
            <v>0</v>
          </cell>
          <cell r="N118">
            <v>0</v>
          </cell>
          <cell r="O118">
            <v>1</v>
          </cell>
        </row>
        <row r="119">
          <cell r="A119">
            <v>194940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M119">
            <v>0</v>
          </cell>
          <cell r="N119">
            <v>0</v>
          </cell>
          <cell r="O119">
            <v>0</v>
          </cell>
        </row>
        <row r="120">
          <cell r="A120">
            <v>194941</v>
          </cell>
          <cell r="F120">
            <v>8</v>
          </cell>
          <cell r="G120">
            <v>0</v>
          </cell>
          <cell r="H120">
            <v>9</v>
          </cell>
          <cell r="I120">
            <v>21</v>
          </cell>
          <cell r="J120">
            <v>0</v>
          </cell>
          <cell r="K120">
            <v>0</v>
          </cell>
          <cell r="M120">
            <v>0</v>
          </cell>
          <cell r="N120">
            <v>8</v>
          </cell>
          <cell r="O120">
            <v>20</v>
          </cell>
        </row>
        <row r="121">
          <cell r="A121">
            <v>194942</v>
          </cell>
          <cell r="F121">
            <v>0</v>
          </cell>
          <cell r="G121">
            <v>0</v>
          </cell>
          <cell r="H121">
            <v>0</v>
          </cell>
          <cell r="I121">
            <v>4</v>
          </cell>
          <cell r="J121">
            <v>0</v>
          </cell>
          <cell r="K121">
            <v>8</v>
          </cell>
          <cell r="M121">
            <v>0</v>
          </cell>
          <cell r="N121">
            <v>0</v>
          </cell>
          <cell r="O121">
            <v>13</v>
          </cell>
        </row>
        <row r="122">
          <cell r="A122">
            <v>194943</v>
          </cell>
          <cell r="F122">
            <v>5</v>
          </cell>
          <cell r="G122">
            <v>0</v>
          </cell>
          <cell r="H122">
            <v>0</v>
          </cell>
          <cell r="I122">
            <v>20</v>
          </cell>
          <cell r="J122">
            <v>0</v>
          </cell>
          <cell r="K122">
            <v>7</v>
          </cell>
          <cell r="M122">
            <v>0</v>
          </cell>
          <cell r="N122">
            <v>3</v>
          </cell>
          <cell r="O122">
            <v>20</v>
          </cell>
        </row>
        <row r="123">
          <cell r="A123">
            <v>194944</v>
          </cell>
          <cell r="F123">
            <v>3</v>
          </cell>
          <cell r="G123">
            <v>0</v>
          </cell>
          <cell r="H123">
            <v>0</v>
          </cell>
          <cell r="I123">
            <v>45</v>
          </cell>
          <cell r="J123">
            <v>0</v>
          </cell>
          <cell r="K123">
            <v>28</v>
          </cell>
          <cell r="M123">
            <v>0</v>
          </cell>
          <cell r="N123">
            <v>0</v>
          </cell>
          <cell r="O123">
            <v>14</v>
          </cell>
        </row>
        <row r="124">
          <cell r="A124">
            <v>194945</v>
          </cell>
          <cell r="F124">
            <v>7</v>
          </cell>
          <cell r="G124">
            <v>0</v>
          </cell>
          <cell r="H124">
            <v>0</v>
          </cell>
          <cell r="I124">
            <v>7</v>
          </cell>
          <cell r="J124">
            <v>0</v>
          </cell>
          <cell r="K124">
            <v>8</v>
          </cell>
          <cell r="M124">
            <v>0</v>
          </cell>
          <cell r="N124">
            <v>0</v>
          </cell>
          <cell r="O124">
            <v>8</v>
          </cell>
        </row>
        <row r="125">
          <cell r="A125">
            <v>194946</v>
          </cell>
          <cell r="F125">
            <v>7</v>
          </cell>
          <cell r="G125">
            <v>0</v>
          </cell>
          <cell r="H125">
            <v>0</v>
          </cell>
          <cell r="I125">
            <v>5</v>
          </cell>
          <cell r="J125">
            <v>0</v>
          </cell>
          <cell r="K125">
            <v>8</v>
          </cell>
          <cell r="M125">
            <v>0</v>
          </cell>
          <cell r="N125">
            <v>0</v>
          </cell>
          <cell r="O125">
            <v>7</v>
          </cell>
        </row>
        <row r="126">
          <cell r="A126">
            <v>194948</v>
          </cell>
          <cell r="F126">
            <v>0</v>
          </cell>
          <cell r="G126">
            <v>0</v>
          </cell>
          <cell r="H126">
            <v>0</v>
          </cell>
          <cell r="I126">
            <v>8</v>
          </cell>
          <cell r="J126">
            <v>0</v>
          </cell>
          <cell r="K126">
            <v>24</v>
          </cell>
          <cell r="M126">
            <v>0</v>
          </cell>
          <cell r="N126">
            <v>0</v>
          </cell>
          <cell r="O126">
            <v>9</v>
          </cell>
        </row>
        <row r="127">
          <cell r="A127">
            <v>194949</v>
          </cell>
          <cell r="F127">
            <v>0</v>
          </cell>
          <cell r="G127">
            <v>0</v>
          </cell>
          <cell r="H127">
            <v>0</v>
          </cell>
          <cell r="I127">
            <v>7</v>
          </cell>
          <cell r="J127">
            <v>0</v>
          </cell>
          <cell r="K127">
            <v>24</v>
          </cell>
          <cell r="M127">
            <v>0</v>
          </cell>
          <cell r="N127">
            <v>0</v>
          </cell>
          <cell r="O127">
            <v>5</v>
          </cell>
        </row>
        <row r="128">
          <cell r="A128">
            <v>194950</v>
          </cell>
          <cell r="F128">
            <v>8</v>
          </cell>
          <cell r="G128">
            <v>14</v>
          </cell>
          <cell r="H128">
            <v>11</v>
          </cell>
          <cell r="I128">
            <v>7</v>
          </cell>
          <cell r="J128">
            <v>2</v>
          </cell>
          <cell r="K128">
            <v>0</v>
          </cell>
          <cell r="M128">
            <v>0</v>
          </cell>
          <cell r="N128">
            <v>0</v>
          </cell>
          <cell r="O128">
            <v>3</v>
          </cell>
        </row>
        <row r="129">
          <cell r="A129">
            <v>194951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</v>
          </cell>
          <cell r="K129">
            <v>0</v>
          </cell>
          <cell r="M129">
            <v>0</v>
          </cell>
          <cell r="N129">
            <v>0</v>
          </cell>
          <cell r="O129">
            <v>0</v>
          </cell>
        </row>
        <row r="130">
          <cell r="A130">
            <v>194952</v>
          </cell>
          <cell r="F130">
            <v>0</v>
          </cell>
          <cell r="G130">
            <v>1</v>
          </cell>
          <cell r="H130">
            <v>0</v>
          </cell>
          <cell r="I130">
            <v>2</v>
          </cell>
          <cell r="J130">
            <v>0</v>
          </cell>
          <cell r="K130">
            <v>0</v>
          </cell>
          <cell r="M130">
            <v>0</v>
          </cell>
          <cell r="N130">
            <v>0</v>
          </cell>
          <cell r="O130">
            <v>0</v>
          </cell>
        </row>
        <row r="131">
          <cell r="A131">
            <v>194953</v>
          </cell>
          <cell r="F131">
            <v>1</v>
          </cell>
          <cell r="G131">
            <v>0</v>
          </cell>
          <cell r="H131">
            <v>0</v>
          </cell>
          <cell r="I131">
            <v>5</v>
          </cell>
          <cell r="J131">
            <v>0</v>
          </cell>
          <cell r="K131">
            <v>1</v>
          </cell>
          <cell r="M131">
            <v>0</v>
          </cell>
          <cell r="N131">
            <v>0</v>
          </cell>
          <cell r="O131">
            <v>0</v>
          </cell>
        </row>
        <row r="132">
          <cell r="A132">
            <v>194954</v>
          </cell>
          <cell r="F132">
            <v>0</v>
          </cell>
          <cell r="G132">
            <v>0</v>
          </cell>
          <cell r="H132">
            <v>0</v>
          </cell>
          <cell r="I132">
            <v>2</v>
          </cell>
          <cell r="J132">
            <v>0</v>
          </cell>
          <cell r="K132">
            <v>1</v>
          </cell>
          <cell r="M132">
            <v>0</v>
          </cell>
          <cell r="N132">
            <v>0</v>
          </cell>
          <cell r="O132">
            <v>0</v>
          </cell>
        </row>
        <row r="133">
          <cell r="A133">
            <v>194955</v>
          </cell>
          <cell r="F133">
            <v>0</v>
          </cell>
          <cell r="G133">
            <v>1</v>
          </cell>
          <cell r="H133">
            <v>0</v>
          </cell>
          <cell r="I133">
            <v>3</v>
          </cell>
          <cell r="J133">
            <v>0</v>
          </cell>
          <cell r="K133">
            <v>0</v>
          </cell>
          <cell r="M133">
            <v>0</v>
          </cell>
          <cell r="N133">
            <v>0</v>
          </cell>
          <cell r="O133">
            <v>0</v>
          </cell>
        </row>
        <row r="134">
          <cell r="A134">
            <v>194956</v>
          </cell>
          <cell r="F134">
            <v>0</v>
          </cell>
          <cell r="G134">
            <v>6</v>
          </cell>
          <cell r="H134">
            <v>0</v>
          </cell>
          <cell r="I134">
            <v>1</v>
          </cell>
          <cell r="J134">
            <v>0</v>
          </cell>
          <cell r="K134">
            <v>1</v>
          </cell>
          <cell r="M134">
            <v>0</v>
          </cell>
          <cell r="N134">
            <v>0</v>
          </cell>
          <cell r="O134">
            <v>0</v>
          </cell>
        </row>
        <row r="135">
          <cell r="A135">
            <v>194958</v>
          </cell>
          <cell r="F135">
            <v>0</v>
          </cell>
          <cell r="G135">
            <v>0</v>
          </cell>
          <cell r="H135">
            <v>0</v>
          </cell>
          <cell r="I135">
            <v>13</v>
          </cell>
          <cell r="J135">
            <v>0</v>
          </cell>
          <cell r="K135">
            <v>3</v>
          </cell>
          <cell r="M135">
            <v>0</v>
          </cell>
          <cell r="N135">
            <v>0</v>
          </cell>
          <cell r="O135">
            <v>0</v>
          </cell>
        </row>
        <row r="136">
          <cell r="A136">
            <v>194959</v>
          </cell>
          <cell r="F136">
            <v>0</v>
          </cell>
          <cell r="G136">
            <v>0</v>
          </cell>
          <cell r="H136">
            <v>0</v>
          </cell>
          <cell r="I136">
            <v>3</v>
          </cell>
          <cell r="J136">
            <v>0</v>
          </cell>
          <cell r="K136">
            <v>3</v>
          </cell>
          <cell r="M136">
            <v>0</v>
          </cell>
          <cell r="N136">
            <v>0</v>
          </cell>
          <cell r="O136">
            <v>1</v>
          </cell>
        </row>
        <row r="137">
          <cell r="A137">
            <v>194960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M137">
            <v>0</v>
          </cell>
          <cell r="N137">
            <v>0</v>
          </cell>
          <cell r="O137">
            <v>12</v>
          </cell>
        </row>
        <row r="138">
          <cell r="A138">
            <v>194961</v>
          </cell>
          <cell r="F138">
            <v>0</v>
          </cell>
          <cell r="G138">
            <v>0</v>
          </cell>
          <cell r="H138">
            <v>0</v>
          </cell>
          <cell r="I138">
            <v>3</v>
          </cell>
          <cell r="J138">
            <v>0</v>
          </cell>
          <cell r="K138">
            <v>0</v>
          </cell>
          <cell r="M138">
            <v>0</v>
          </cell>
          <cell r="N138">
            <v>0</v>
          </cell>
          <cell r="O138">
            <v>1</v>
          </cell>
        </row>
        <row r="139">
          <cell r="A139">
            <v>194965</v>
          </cell>
          <cell r="F139">
            <v>0</v>
          </cell>
          <cell r="G139">
            <v>0</v>
          </cell>
          <cell r="H139">
            <v>0</v>
          </cell>
          <cell r="I139">
            <v>10</v>
          </cell>
          <cell r="J139">
            <v>0</v>
          </cell>
          <cell r="K139">
            <v>8</v>
          </cell>
          <cell r="M139">
            <v>0</v>
          </cell>
          <cell r="N139">
            <v>0</v>
          </cell>
          <cell r="O139">
            <v>3</v>
          </cell>
        </row>
        <row r="140">
          <cell r="A140">
            <v>194967</v>
          </cell>
          <cell r="F140">
            <v>5</v>
          </cell>
          <cell r="G140">
            <v>0</v>
          </cell>
          <cell r="H140">
            <v>2</v>
          </cell>
          <cell r="I140">
            <v>51</v>
          </cell>
          <cell r="J140">
            <v>2</v>
          </cell>
          <cell r="K140">
            <v>4</v>
          </cell>
          <cell r="M140">
            <v>0</v>
          </cell>
          <cell r="N140">
            <v>0</v>
          </cell>
          <cell r="O140">
            <v>5</v>
          </cell>
        </row>
        <row r="141">
          <cell r="A141">
            <v>194968</v>
          </cell>
          <cell r="F141">
            <v>1</v>
          </cell>
          <cell r="G141">
            <v>0</v>
          </cell>
          <cell r="H141">
            <v>0</v>
          </cell>
          <cell r="I141">
            <v>10</v>
          </cell>
          <cell r="J141">
            <v>0</v>
          </cell>
          <cell r="K141">
            <v>5</v>
          </cell>
          <cell r="M141">
            <v>0</v>
          </cell>
          <cell r="N141">
            <v>0</v>
          </cell>
          <cell r="O141">
            <v>0</v>
          </cell>
        </row>
        <row r="142">
          <cell r="A142">
            <v>194969</v>
          </cell>
          <cell r="F142">
            <v>0</v>
          </cell>
          <cell r="G142">
            <v>1</v>
          </cell>
          <cell r="H142">
            <v>0</v>
          </cell>
          <cell r="I142">
            <v>19</v>
          </cell>
          <cell r="J142">
            <v>0</v>
          </cell>
          <cell r="K142">
            <v>6</v>
          </cell>
          <cell r="M142">
            <v>0</v>
          </cell>
          <cell r="N142">
            <v>0</v>
          </cell>
          <cell r="O142">
            <v>2</v>
          </cell>
        </row>
        <row r="143">
          <cell r="A143">
            <v>194970</v>
          </cell>
          <cell r="F143">
            <v>18</v>
          </cell>
          <cell r="G143">
            <v>0</v>
          </cell>
          <cell r="H143">
            <v>4</v>
          </cell>
          <cell r="I143">
            <v>14</v>
          </cell>
          <cell r="J143">
            <v>0</v>
          </cell>
          <cell r="K143">
            <v>1</v>
          </cell>
          <cell r="M143">
            <v>0</v>
          </cell>
          <cell r="N143">
            <v>0</v>
          </cell>
          <cell r="O143">
            <v>3</v>
          </cell>
        </row>
        <row r="144">
          <cell r="A144">
            <v>194971</v>
          </cell>
          <cell r="F144">
            <v>42</v>
          </cell>
          <cell r="G144">
            <v>0</v>
          </cell>
          <cell r="H144">
            <v>22</v>
          </cell>
          <cell r="I144">
            <v>53</v>
          </cell>
          <cell r="J144">
            <v>0</v>
          </cell>
          <cell r="K144">
            <v>8</v>
          </cell>
          <cell r="M144">
            <v>0</v>
          </cell>
          <cell r="N144">
            <v>0</v>
          </cell>
          <cell r="O144">
            <v>41</v>
          </cell>
        </row>
        <row r="145">
          <cell r="A145">
            <v>194972</v>
          </cell>
          <cell r="F145">
            <v>0</v>
          </cell>
          <cell r="G145">
            <v>0</v>
          </cell>
          <cell r="H145">
            <v>0</v>
          </cell>
          <cell r="I145">
            <v>13</v>
          </cell>
          <cell r="J145">
            <v>2</v>
          </cell>
          <cell r="K145">
            <v>4</v>
          </cell>
          <cell r="M145">
            <v>0</v>
          </cell>
          <cell r="N145">
            <v>0</v>
          </cell>
          <cell r="O145">
            <v>9</v>
          </cell>
        </row>
        <row r="146">
          <cell r="A146">
            <v>194973</v>
          </cell>
          <cell r="F146">
            <v>0</v>
          </cell>
          <cell r="G146">
            <v>0</v>
          </cell>
          <cell r="H146">
            <v>0</v>
          </cell>
          <cell r="I146">
            <v>16</v>
          </cell>
          <cell r="J146">
            <v>0</v>
          </cell>
          <cell r="K146">
            <v>3</v>
          </cell>
          <cell r="M146">
            <v>0</v>
          </cell>
          <cell r="N146">
            <v>0</v>
          </cell>
          <cell r="O146">
            <v>6</v>
          </cell>
        </row>
        <row r="147">
          <cell r="A147">
            <v>194975</v>
          </cell>
          <cell r="F147">
            <v>0</v>
          </cell>
          <cell r="G147">
            <v>0</v>
          </cell>
          <cell r="H147">
            <v>0</v>
          </cell>
          <cell r="I147">
            <v>1</v>
          </cell>
          <cell r="J147">
            <v>0</v>
          </cell>
          <cell r="K147">
            <v>1</v>
          </cell>
          <cell r="M147">
            <v>0</v>
          </cell>
          <cell r="N147">
            <v>0</v>
          </cell>
          <cell r="O147">
            <v>1</v>
          </cell>
        </row>
        <row r="148">
          <cell r="A148">
            <v>194979</v>
          </cell>
          <cell r="F148">
            <v>0</v>
          </cell>
          <cell r="G148">
            <v>0</v>
          </cell>
          <cell r="H148">
            <v>0</v>
          </cell>
          <cell r="I148">
            <v>2</v>
          </cell>
          <cell r="J148">
            <v>1</v>
          </cell>
          <cell r="K148">
            <v>1</v>
          </cell>
          <cell r="M148">
            <v>0</v>
          </cell>
          <cell r="N148">
            <v>0</v>
          </cell>
          <cell r="O148">
            <v>5</v>
          </cell>
        </row>
        <row r="149">
          <cell r="A149">
            <v>194980</v>
          </cell>
          <cell r="F149">
            <v>0</v>
          </cell>
          <cell r="G149">
            <v>0</v>
          </cell>
          <cell r="H149">
            <v>0</v>
          </cell>
          <cell r="I149">
            <v>3</v>
          </cell>
          <cell r="J149">
            <v>0</v>
          </cell>
          <cell r="K149">
            <v>0</v>
          </cell>
          <cell r="M149">
            <v>0</v>
          </cell>
          <cell r="N149">
            <v>0</v>
          </cell>
          <cell r="O149">
            <v>0</v>
          </cell>
        </row>
        <row r="150">
          <cell r="A150">
            <v>194983</v>
          </cell>
          <cell r="F150">
            <v>0</v>
          </cell>
          <cell r="G150">
            <v>0</v>
          </cell>
          <cell r="H150">
            <v>0</v>
          </cell>
          <cell r="I150">
            <v>3</v>
          </cell>
          <cell r="J150">
            <v>0</v>
          </cell>
          <cell r="K150">
            <v>0</v>
          </cell>
          <cell r="M150">
            <v>0</v>
          </cell>
          <cell r="N150">
            <v>0</v>
          </cell>
          <cell r="O150">
            <v>2</v>
          </cell>
        </row>
        <row r="151">
          <cell r="A151">
            <v>194984</v>
          </cell>
          <cell r="F151">
            <v>0</v>
          </cell>
          <cell r="G151">
            <v>0</v>
          </cell>
          <cell r="H151">
            <v>0</v>
          </cell>
          <cell r="I151">
            <v>2</v>
          </cell>
          <cell r="J151">
            <v>0</v>
          </cell>
          <cell r="K151">
            <v>1</v>
          </cell>
          <cell r="M151">
            <v>0</v>
          </cell>
          <cell r="N151">
            <v>0</v>
          </cell>
          <cell r="O151">
            <v>2</v>
          </cell>
        </row>
        <row r="152">
          <cell r="A152">
            <v>194985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M152">
            <v>0</v>
          </cell>
          <cell r="N152">
            <v>0</v>
          </cell>
          <cell r="O152">
            <v>0</v>
          </cell>
        </row>
        <row r="153">
          <cell r="A153">
            <v>194986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M153">
            <v>0</v>
          </cell>
          <cell r="N153">
            <v>0</v>
          </cell>
          <cell r="O153">
            <v>0</v>
          </cell>
        </row>
        <row r="154">
          <cell r="A154">
            <v>194987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M154">
            <v>0</v>
          </cell>
          <cell r="N154">
            <v>0</v>
          </cell>
          <cell r="O154">
            <v>0</v>
          </cell>
        </row>
        <row r="155">
          <cell r="A155">
            <v>194988</v>
          </cell>
          <cell r="F155">
            <v>0</v>
          </cell>
          <cell r="G155">
            <v>0</v>
          </cell>
          <cell r="H155">
            <v>0</v>
          </cell>
          <cell r="I155">
            <v>15</v>
          </cell>
          <cell r="J155">
            <v>0</v>
          </cell>
          <cell r="K155">
            <v>7</v>
          </cell>
          <cell r="M155">
            <v>0</v>
          </cell>
          <cell r="N155">
            <v>0</v>
          </cell>
          <cell r="O155">
            <v>5</v>
          </cell>
        </row>
        <row r="156">
          <cell r="A156">
            <v>194989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M156">
            <v>0</v>
          </cell>
          <cell r="N156">
            <v>0</v>
          </cell>
          <cell r="O156">
            <v>1</v>
          </cell>
        </row>
        <row r="157">
          <cell r="A157">
            <v>194990</v>
          </cell>
          <cell r="F157">
            <v>0</v>
          </cell>
          <cell r="G157">
            <v>0</v>
          </cell>
          <cell r="H157">
            <v>0</v>
          </cell>
          <cell r="I157">
            <v>4</v>
          </cell>
          <cell r="J157">
            <v>0</v>
          </cell>
          <cell r="K157">
            <v>0</v>
          </cell>
          <cell r="M157">
            <v>0</v>
          </cell>
          <cell r="N157">
            <v>0</v>
          </cell>
          <cell r="O157">
            <v>0</v>
          </cell>
        </row>
        <row r="158">
          <cell r="A158">
            <v>194991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M158">
            <v>0</v>
          </cell>
          <cell r="N158">
            <v>0</v>
          </cell>
          <cell r="O158">
            <v>0</v>
          </cell>
        </row>
        <row r="159">
          <cell r="A159">
            <v>194992</v>
          </cell>
          <cell r="F159">
            <v>1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M159">
            <v>0</v>
          </cell>
          <cell r="N159">
            <v>0</v>
          </cell>
          <cell r="O159">
            <v>0</v>
          </cell>
        </row>
        <row r="160">
          <cell r="A160">
            <v>194993</v>
          </cell>
          <cell r="F160">
            <v>1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M160">
            <v>0</v>
          </cell>
          <cell r="N160">
            <v>0</v>
          </cell>
          <cell r="O160">
            <v>0</v>
          </cell>
        </row>
        <row r="161">
          <cell r="A161">
            <v>194994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M161">
            <v>0</v>
          </cell>
          <cell r="N161">
            <v>0</v>
          </cell>
          <cell r="O161">
            <v>0</v>
          </cell>
        </row>
        <row r="162">
          <cell r="A162">
            <v>194995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M162">
            <v>0</v>
          </cell>
          <cell r="N162">
            <v>0</v>
          </cell>
          <cell r="O162">
            <v>0</v>
          </cell>
        </row>
        <row r="163">
          <cell r="A163">
            <v>194996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M163">
            <v>0</v>
          </cell>
          <cell r="N163">
            <v>0</v>
          </cell>
          <cell r="O163">
            <v>2</v>
          </cell>
        </row>
        <row r="164">
          <cell r="A164">
            <v>194998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M164">
            <v>0</v>
          </cell>
          <cell r="N164">
            <v>0</v>
          </cell>
          <cell r="O164">
            <v>0</v>
          </cell>
        </row>
        <row r="165">
          <cell r="A165">
            <v>194999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M165">
            <v>0</v>
          </cell>
          <cell r="N165">
            <v>0</v>
          </cell>
          <cell r="O165">
            <v>0</v>
          </cell>
        </row>
        <row r="166">
          <cell r="A166">
            <v>195000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M166">
            <v>0</v>
          </cell>
          <cell r="N166">
            <v>0</v>
          </cell>
          <cell r="O166">
            <v>0</v>
          </cell>
        </row>
        <row r="167">
          <cell r="A167">
            <v>195001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M167">
            <v>0</v>
          </cell>
          <cell r="N167">
            <v>0</v>
          </cell>
          <cell r="O167">
            <v>0</v>
          </cell>
        </row>
        <row r="168">
          <cell r="A168">
            <v>195002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M168">
            <v>0</v>
          </cell>
          <cell r="N168">
            <v>0</v>
          </cell>
          <cell r="O168">
            <v>0</v>
          </cell>
        </row>
        <row r="169">
          <cell r="A169">
            <v>195004</v>
          </cell>
          <cell r="F169">
            <v>0</v>
          </cell>
          <cell r="G169">
            <v>0</v>
          </cell>
          <cell r="H169">
            <v>0</v>
          </cell>
          <cell r="I169">
            <v>6</v>
          </cell>
          <cell r="J169">
            <v>0</v>
          </cell>
          <cell r="K169">
            <v>2</v>
          </cell>
          <cell r="M169">
            <v>0</v>
          </cell>
          <cell r="N169">
            <v>0</v>
          </cell>
          <cell r="O169">
            <v>2</v>
          </cell>
        </row>
        <row r="170">
          <cell r="A170">
            <v>195005</v>
          </cell>
          <cell r="F170">
            <v>0</v>
          </cell>
          <cell r="G170">
            <v>0</v>
          </cell>
          <cell r="H170">
            <v>0</v>
          </cell>
          <cell r="I170">
            <v>4</v>
          </cell>
          <cell r="J170">
            <v>0</v>
          </cell>
          <cell r="K170">
            <v>0</v>
          </cell>
          <cell r="M170">
            <v>0</v>
          </cell>
          <cell r="N170">
            <v>0</v>
          </cell>
          <cell r="O170">
            <v>2</v>
          </cell>
        </row>
        <row r="171">
          <cell r="A171">
            <v>195009</v>
          </cell>
          <cell r="F171">
            <v>0</v>
          </cell>
          <cell r="G171">
            <v>0</v>
          </cell>
          <cell r="H171">
            <v>0</v>
          </cell>
          <cell r="I171">
            <v>1</v>
          </cell>
          <cell r="J171">
            <v>0</v>
          </cell>
          <cell r="K171">
            <v>0</v>
          </cell>
          <cell r="M171">
            <v>0</v>
          </cell>
          <cell r="N171">
            <v>0</v>
          </cell>
          <cell r="O171">
            <v>0</v>
          </cell>
        </row>
        <row r="172">
          <cell r="A172">
            <v>195012</v>
          </cell>
          <cell r="F172">
            <v>0</v>
          </cell>
          <cell r="G172">
            <v>0</v>
          </cell>
          <cell r="H172">
            <v>0</v>
          </cell>
          <cell r="I172">
            <v>2</v>
          </cell>
          <cell r="J172">
            <v>0</v>
          </cell>
          <cell r="K172">
            <v>0</v>
          </cell>
          <cell r="M172">
            <v>0</v>
          </cell>
          <cell r="N172">
            <v>0</v>
          </cell>
          <cell r="O172">
            <v>1</v>
          </cell>
        </row>
        <row r="173">
          <cell r="A173">
            <v>195013</v>
          </cell>
          <cell r="F173">
            <v>1</v>
          </cell>
          <cell r="G173">
            <v>0</v>
          </cell>
          <cell r="H173">
            <v>0</v>
          </cell>
          <cell r="I173">
            <v>14</v>
          </cell>
          <cell r="J173">
            <v>0</v>
          </cell>
          <cell r="K173">
            <v>8</v>
          </cell>
          <cell r="M173">
            <v>0</v>
          </cell>
          <cell r="N173">
            <v>0</v>
          </cell>
          <cell r="O173">
            <v>0</v>
          </cell>
        </row>
        <row r="174">
          <cell r="A174">
            <v>195014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M174">
            <v>0</v>
          </cell>
          <cell r="N174">
            <v>0</v>
          </cell>
          <cell r="O174">
            <v>3</v>
          </cell>
        </row>
        <row r="175">
          <cell r="A175">
            <v>195015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M175">
            <v>0</v>
          </cell>
          <cell r="N175">
            <v>0</v>
          </cell>
          <cell r="O175">
            <v>1</v>
          </cell>
        </row>
        <row r="176">
          <cell r="A176">
            <v>195016</v>
          </cell>
          <cell r="F176">
            <v>0</v>
          </cell>
          <cell r="G176">
            <v>4</v>
          </cell>
          <cell r="H176">
            <v>1</v>
          </cell>
          <cell r="I176">
            <v>3</v>
          </cell>
          <cell r="J176">
            <v>0</v>
          </cell>
          <cell r="K176">
            <v>0</v>
          </cell>
          <cell r="M176">
            <v>0</v>
          </cell>
          <cell r="N176">
            <v>0</v>
          </cell>
          <cell r="O176">
            <v>2</v>
          </cell>
        </row>
        <row r="177">
          <cell r="A177">
            <v>195017</v>
          </cell>
          <cell r="F177">
            <v>0</v>
          </cell>
          <cell r="G177">
            <v>1</v>
          </cell>
          <cell r="H177">
            <v>0</v>
          </cell>
          <cell r="I177">
            <v>3</v>
          </cell>
          <cell r="J177">
            <v>0</v>
          </cell>
          <cell r="K177">
            <v>0</v>
          </cell>
          <cell r="M177">
            <v>0</v>
          </cell>
          <cell r="N177">
            <v>0</v>
          </cell>
          <cell r="O177">
            <v>0</v>
          </cell>
        </row>
        <row r="178">
          <cell r="A178">
            <v>195018</v>
          </cell>
          <cell r="F178">
            <v>0</v>
          </cell>
          <cell r="G178">
            <v>0</v>
          </cell>
          <cell r="H178">
            <v>0</v>
          </cell>
          <cell r="I178">
            <v>3</v>
          </cell>
          <cell r="J178">
            <v>0</v>
          </cell>
          <cell r="K178">
            <v>0</v>
          </cell>
          <cell r="M178">
            <v>0</v>
          </cell>
          <cell r="N178">
            <v>0</v>
          </cell>
          <cell r="O178">
            <v>0</v>
          </cell>
        </row>
        <row r="179">
          <cell r="A179">
            <v>195019</v>
          </cell>
          <cell r="F179">
            <v>0</v>
          </cell>
          <cell r="G179">
            <v>0</v>
          </cell>
          <cell r="H179">
            <v>0</v>
          </cell>
          <cell r="I179">
            <v>3</v>
          </cell>
          <cell r="J179">
            <v>0</v>
          </cell>
          <cell r="K179">
            <v>0</v>
          </cell>
          <cell r="M179">
            <v>0</v>
          </cell>
          <cell r="N179">
            <v>0</v>
          </cell>
          <cell r="O179">
            <v>1</v>
          </cell>
        </row>
        <row r="180">
          <cell r="A180">
            <v>195020</v>
          </cell>
          <cell r="F180">
            <v>0</v>
          </cell>
          <cell r="G180">
            <v>0</v>
          </cell>
          <cell r="H180">
            <v>0</v>
          </cell>
          <cell r="I180">
            <v>3</v>
          </cell>
          <cell r="J180">
            <v>0</v>
          </cell>
          <cell r="K180">
            <v>0</v>
          </cell>
          <cell r="M180">
            <v>0</v>
          </cell>
          <cell r="N180">
            <v>0</v>
          </cell>
          <cell r="O180">
            <v>0</v>
          </cell>
        </row>
        <row r="181">
          <cell r="A181">
            <v>195021</v>
          </cell>
          <cell r="F181">
            <v>0</v>
          </cell>
          <cell r="G181">
            <v>0</v>
          </cell>
          <cell r="H181">
            <v>0</v>
          </cell>
          <cell r="I181">
            <v>3</v>
          </cell>
          <cell r="J181">
            <v>0</v>
          </cell>
          <cell r="K181">
            <v>0</v>
          </cell>
          <cell r="M181">
            <v>0</v>
          </cell>
          <cell r="N181">
            <v>14</v>
          </cell>
          <cell r="O181">
            <v>1</v>
          </cell>
        </row>
        <row r="182">
          <cell r="A182">
            <v>195022</v>
          </cell>
          <cell r="F182">
            <v>0</v>
          </cell>
          <cell r="G182">
            <v>0</v>
          </cell>
          <cell r="H182">
            <v>0</v>
          </cell>
          <cell r="I182">
            <v>9</v>
          </cell>
          <cell r="J182">
            <v>0</v>
          </cell>
          <cell r="K182">
            <v>0</v>
          </cell>
          <cell r="M182">
            <v>31</v>
          </cell>
          <cell r="N182">
            <v>17</v>
          </cell>
          <cell r="O182">
            <v>5</v>
          </cell>
        </row>
        <row r="183">
          <cell r="A183">
            <v>195023</v>
          </cell>
          <cell r="F183">
            <v>0</v>
          </cell>
          <cell r="G183">
            <v>0</v>
          </cell>
          <cell r="H183">
            <v>0</v>
          </cell>
          <cell r="I183">
            <v>4</v>
          </cell>
          <cell r="J183">
            <v>0</v>
          </cell>
          <cell r="K183">
            <v>0</v>
          </cell>
          <cell r="M183">
            <v>0</v>
          </cell>
          <cell r="N183">
            <v>2</v>
          </cell>
          <cell r="O183">
            <v>0</v>
          </cell>
        </row>
        <row r="184">
          <cell r="A184">
            <v>195024</v>
          </cell>
          <cell r="F184">
            <v>0</v>
          </cell>
          <cell r="G184">
            <v>0</v>
          </cell>
          <cell r="H184">
            <v>0</v>
          </cell>
          <cell r="I184">
            <v>20</v>
          </cell>
          <cell r="J184">
            <v>0</v>
          </cell>
          <cell r="K184">
            <v>0</v>
          </cell>
          <cell r="M184">
            <v>0</v>
          </cell>
          <cell r="N184">
            <v>0</v>
          </cell>
          <cell r="O184">
            <v>0</v>
          </cell>
        </row>
        <row r="185">
          <cell r="A185">
            <v>195025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M185">
            <v>0</v>
          </cell>
          <cell r="N185">
            <v>0</v>
          </cell>
          <cell r="O185">
            <v>0</v>
          </cell>
        </row>
        <row r="186">
          <cell r="A186">
            <v>195026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M186">
            <v>0</v>
          </cell>
          <cell r="N186">
            <v>2</v>
          </cell>
          <cell r="O186">
            <v>0</v>
          </cell>
        </row>
        <row r="187">
          <cell r="A187">
            <v>195027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M187">
            <v>0</v>
          </cell>
          <cell r="N187">
            <v>0</v>
          </cell>
          <cell r="O187">
            <v>3</v>
          </cell>
        </row>
        <row r="188">
          <cell r="A188">
            <v>195028</v>
          </cell>
          <cell r="F188">
            <v>0</v>
          </cell>
          <cell r="G188">
            <v>0</v>
          </cell>
          <cell r="H188">
            <v>0</v>
          </cell>
          <cell r="I188">
            <v>2</v>
          </cell>
          <cell r="J188">
            <v>0</v>
          </cell>
          <cell r="K188">
            <v>0</v>
          </cell>
          <cell r="M188">
            <v>0</v>
          </cell>
          <cell r="N188">
            <v>0</v>
          </cell>
          <cell r="O188">
            <v>0</v>
          </cell>
        </row>
        <row r="189">
          <cell r="A189">
            <v>195029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M189">
            <v>0</v>
          </cell>
          <cell r="N189">
            <v>0</v>
          </cell>
          <cell r="O189">
            <v>0</v>
          </cell>
        </row>
        <row r="190">
          <cell r="A190">
            <v>195030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M190">
            <v>0</v>
          </cell>
          <cell r="N190">
            <v>0</v>
          </cell>
          <cell r="O190">
            <v>0</v>
          </cell>
        </row>
        <row r="191">
          <cell r="A191">
            <v>195607</v>
          </cell>
          <cell r="F191">
            <v>24</v>
          </cell>
          <cell r="G191">
            <v>9</v>
          </cell>
          <cell r="H191">
            <v>38</v>
          </cell>
          <cell r="I191">
            <v>73</v>
          </cell>
          <cell r="J191">
            <v>0</v>
          </cell>
          <cell r="K191">
            <v>3</v>
          </cell>
          <cell r="M191">
            <v>6</v>
          </cell>
          <cell r="N191">
            <v>5</v>
          </cell>
          <cell r="O191">
            <v>4</v>
          </cell>
        </row>
        <row r="192">
          <cell r="A192">
            <v>214345</v>
          </cell>
          <cell r="F192">
            <v>0</v>
          </cell>
          <cell r="G192">
            <v>0</v>
          </cell>
          <cell r="H192">
            <v>0</v>
          </cell>
          <cell r="I192">
            <v>10</v>
          </cell>
          <cell r="J192">
            <v>0</v>
          </cell>
          <cell r="K192">
            <v>0</v>
          </cell>
          <cell r="M192">
            <v>0</v>
          </cell>
          <cell r="N192">
            <v>0</v>
          </cell>
          <cell r="O192">
            <v>0</v>
          </cell>
        </row>
        <row r="193">
          <cell r="A193">
            <v>214346</v>
          </cell>
          <cell r="F193">
            <v>0</v>
          </cell>
          <cell r="G193">
            <v>0</v>
          </cell>
          <cell r="H193">
            <v>0</v>
          </cell>
          <cell r="I193">
            <v>10</v>
          </cell>
          <cell r="J193">
            <v>0</v>
          </cell>
          <cell r="K193">
            <v>3</v>
          </cell>
          <cell r="M193">
            <v>0</v>
          </cell>
          <cell r="N193">
            <v>0</v>
          </cell>
          <cell r="O193">
            <v>0</v>
          </cell>
        </row>
        <row r="194">
          <cell r="A194">
            <v>214348</v>
          </cell>
          <cell r="F194">
            <v>0</v>
          </cell>
          <cell r="G194">
            <v>0</v>
          </cell>
          <cell r="H194">
            <v>0</v>
          </cell>
          <cell r="I194">
            <v>8</v>
          </cell>
          <cell r="J194">
            <v>0</v>
          </cell>
          <cell r="K194">
            <v>0</v>
          </cell>
          <cell r="M194">
            <v>0</v>
          </cell>
          <cell r="N194">
            <v>0</v>
          </cell>
          <cell r="O194">
            <v>0</v>
          </cell>
        </row>
        <row r="195">
          <cell r="A195">
            <v>214355</v>
          </cell>
          <cell r="F195">
            <v>0</v>
          </cell>
          <cell r="G195">
            <v>0</v>
          </cell>
          <cell r="H195">
            <v>0</v>
          </cell>
          <cell r="I195">
            <v>29</v>
          </cell>
          <cell r="J195">
            <v>0</v>
          </cell>
          <cell r="K195">
            <v>0</v>
          </cell>
          <cell r="M195">
            <v>2</v>
          </cell>
          <cell r="N195">
            <v>0</v>
          </cell>
          <cell r="O195">
            <v>0</v>
          </cell>
        </row>
        <row r="196">
          <cell r="A196">
            <v>214356</v>
          </cell>
          <cell r="F196">
            <v>0</v>
          </cell>
          <cell r="G196">
            <v>0</v>
          </cell>
          <cell r="H196">
            <v>0</v>
          </cell>
          <cell r="I196">
            <v>60</v>
          </cell>
          <cell r="J196">
            <v>0</v>
          </cell>
          <cell r="K196">
            <v>0</v>
          </cell>
          <cell r="M196">
            <v>0</v>
          </cell>
          <cell r="N196">
            <v>0</v>
          </cell>
          <cell r="O196">
            <v>1</v>
          </cell>
        </row>
        <row r="197">
          <cell r="A197">
            <v>214406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M197">
            <v>0</v>
          </cell>
          <cell r="N197">
            <v>0</v>
          </cell>
          <cell r="O197">
            <v>8</v>
          </cell>
        </row>
        <row r="198">
          <cell r="A198">
            <v>214415</v>
          </cell>
          <cell r="F198">
            <v>3</v>
          </cell>
          <cell r="G198">
            <v>8</v>
          </cell>
          <cell r="H198">
            <v>14</v>
          </cell>
          <cell r="I198">
            <v>1</v>
          </cell>
          <cell r="J198">
            <v>0</v>
          </cell>
          <cell r="K198">
            <v>0</v>
          </cell>
          <cell r="M198">
            <v>0</v>
          </cell>
          <cell r="N198">
            <v>0</v>
          </cell>
          <cell r="O198">
            <v>1</v>
          </cell>
        </row>
        <row r="199">
          <cell r="A199">
            <v>238857</v>
          </cell>
          <cell r="F199">
            <v>0</v>
          </cell>
          <cell r="G199">
            <v>66</v>
          </cell>
          <cell r="H199">
            <v>2</v>
          </cell>
          <cell r="I199">
            <v>28</v>
          </cell>
          <cell r="J199">
            <v>0</v>
          </cell>
          <cell r="K199">
            <v>0</v>
          </cell>
          <cell r="M199">
            <v>0</v>
          </cell>
          <cell r="N199">
            <v>0</v>
          </cell>
          <cell r="O199">
            <v>34</v>
          </cell>
        </row>
        <row r="200">
          <cell r="A200">
            <v>239549</v>
          </cell>
          <cell r="F200">
            <v>2</v>
          </cell>
          <cell r="G200">
            <v>0</v>
          </cell>
          <cell r="H200">
            <v>0</v>
          </cell>
          <cell r="I200">
            <v>1</v>
          </cell>
          <cell r="J200">
            <v>0</v>
          </cell>
          <cell r="K200">
            <v>0</v>
          </cell>
          <cell r="M200">
            <v>0</v>
          </cell>
          <cell r="N200">
            <v>0</v>
          </cell>
          <cell r="O200">
            <v>2</v>
          </cell>
        </row>
        <row r="201">
          <cell r="A201">
            <v>239550</v>
          </cell>
          <cell r="F201">
            <v>3</v>
          </cell>
          <cell r="G201">
            <v>0</v>
          </cell>
          <cell r="H201">
            <v>46</v>
          </cell>
          <cell r="I201">
            <v>29</v>
          </cell>
          <cell r="J201">
            <v>0</v>
          </cell>
          <cell r="K201">
            <v>0</v>
          </cell>
          <cell r="M201">
            <v>0</v>
          </cell>
          <cell r="N201">
            <v>1</v>
          </cell>
          <cell r="O201">
            <v>1</v>
          </cell>
        </row>
        <row r="202">
          <cell r="A202">
            <v>239551</v>
          </cell>
          <cell r="F202">
            <v>1</v>
          </cell>
          <cell r="G202">
            <v>0</v>
          </cell>
          <cell r="H202">
            <v>9</v>
          </cell>
          <cell r="I202">
            <v>31</v>
          </cell>
          <cell r="J202">
            <v>0</v>
          </cell>
          <cell r="K202">
            <v>0</v>
          </cell>
          <cell r="M202">
            <v>0</v>
          </cell>
          <cell r="N202">
            <v>0</v>
          </cell>
          <cell r="O202">
            <v>0</v>
          </cell>
        </row>
        <row r="203">
          <cell r="A203">
            <v>239552</v>
          </cell>
          <cell r="F203">
            <v>2</v>
          </cell>
          <cell r="G203">
            <v>0</v>
          </cell>
          <cell r="H203">
            <v>15</v>
          </cell>
          <cell r="I203">
            <v>2</v>
          </cell>
          <cell r="J203">
            <v>0</v>
          </cell>
          <cell r="K203">
            <v>0</v>
          </cell>
          <cell r="M203">
            <v>0</v>
          </cell>
          <cell r="N203">
            <v>0</v>
          </cell>
          <cell r="O203">
            <v>0</v>
          </cell>
        </row>
        <row r="204">
          <cell r="A204">
            <v>239553</v>
          </cell>
          <cell r="F204">
            <v>1</v>
          </cell>
          <cell r="G204">
            <v>4</v>
          </cell>
          <cell r="H204">
            <v>11</v>
          </cell>
          <cell r="I204">
            <v>7</v>
          </cell>
          <cell r="J204">
            <v>0</v>
          </cell>
          <cell r="K204">
            <v>0</v>
          </cell>
          <cell r="M204">
            <v>0</v>
          </cell>
          <cell r="N204">
            <v>0</v>
          </cell>
          <cell r="O204">
            <v>0</v>
          </cell>
        </row>
        <row r="205">
          <cell r="A205">
            <v>240994</v>
          </cell>
          <cell r="F205">
            <v>0</v>
          </cell>
          <cell r="G205">
            <v>2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M205">
            <v>0</v>
          </cell>
          <cell r="N205">
            <v>0</v>
          </cell>
          <cell r="O205">
            <v>14</v>
          </cell>
        </row>
        <row r="206">
          <cell r="A206">
            <v>241298</v>
          </cell>
          <cell r="F206">
            <v>0</v>
          </cell>
          <cell r="G206">
            <v>5</v>
          </cell>
          <cell r="H206">
            <v>3</v>
          </cell>
          <cell r="I206">
            <v>0</v>
          </cell>
          <cell r="J206">
            <v>0</v>
          </cell>
          <cell r="K206">
            <v>0</v>
          </cell>
          <cell r="M206">
            <v>0</v>
          </cell>
          <cell r="N206">
            <v>0</v>
          </cell>
          <cell r="O206">
            <v>0</v>
          </cell>
        </row>
        <row r="207">
          <cell r="A207">
            <v>241326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M207">
            <v>0</v>
          </cell>
          <cell r="N207">
            <v>0</v>
          </cell>
          <cell r="O207">
            <v>0</v>
          </cell>
        </row>
        <row r="208">
          <cell r="A208">
            <v>242524</v>
          </cell>
          <cell r="F208">
            <v>0</v>
          </cell>
          <cell r="G208">
            <v>0</v>
          </cell>
          <cell r="H208">
            <v>0</v>
          </cell>
          <cell r="I208">
            <v>4</v>
          </cell>
          <cell r="J208">
            <v>0</v>
          </cell>
          <cell r="K208">
            <v>0</v>
          </cell>
          <cell r="M208">
            <v>0</v>
          </cell>
          <cell r="N208">
            <v>0</v>
          </cell>
          <cell r="O208">
            <v>0</v>
          </cell>
        </row>
        <row r="209">
          <cell r="A209">
            <v>243222</v>
          </cell>
          <cell r="F209">
            <v>7</v>
          </cell>
          <cell r="G209">
            <v>0</v>
          </cell>
          <cell r="H209">
            <v>6</v>
          </cell>
          <cell r="I209">
            <v>2</v>
          </cell>
          <cell r="J209">
            <v>0</v>
          </cell>
          <cell r="K209">
            <v>0</v>
          </cell>
          <cell r="M209">
            <v>0</v>
          </cell>
          <cell r="N209">
            <v>0</v>
          </cell>
          <cell r="O209">
            <v>0</v>
          </cell>
        </row>
        <row r="210">
          <cell r="A210">
            <v>243350</v>
          </cell>
          <cell r="F210">
            <v>0</v>
          </cell>
          <cell r="G210">
            <v>0</v>
          </cell>
          <cell r="H210">
            <v>0</v>
          </cell>
          <cell r="I210">
            <v>6</v>
          </cell>
          <cell r="J210">
            <v>0</v>
          </cell>
          <cell r="K210">
            <v>0</v>
          </cell>
          <cell r="M210">
            <v>1</v>
          </cell>
          <cell r="N210">
            <v>0</v>
          </cell>
          <cell r="O210">
            <v>0</v>
          </cell>
        </row>
        <row r="211">
          <cell r="A211">
            <v>243861</v>
          </cell>
          <cell r="F211">
            <v>5</v>
          </cell>
          <cell r="G211">
            <v>0</v>
          </cell>
          <cell r="H211">
            <v>0</v>
          </cell>
          <cell r="I211">
            <v>34</v>
          </cell>
          <cell r="J211">
            <v>3</v>
          </cell>
          <cell r="K211">
            <v>8</v>
          </cell>
          <cell r="M211">
            <v>0</v>
          </cell>
          <cell r="N211">
            <v>0</v>
          </cell>
          <cell r="O211">
            <v>13</v>
          </cell>
        </row>
        <row r="212">
          <cell r="A212">
            <v>243862</v>
          </cell>
          <cell r="F212">
            <v>0</v>
          </cell>
          <cell r="G212">
            <v>0</v>
          </cell>
          <cell r="H212">
            <v>0</v>
          </cell>
          <cell r="I212">
            <v>13</v>
          </cell>
          <cell r="J212">
            <v>0</v>
          </cell>
          <cell r="K212">
            <v>0</v>
          </cell>
          <cell r="M212">
            <v>0</v>
          </cell>
          <cell r="N212">
            <v>0</v>
          </cell>
          <cell r="O212">
            <v>12</v>
          </cell>
        </row>
        <row r="213">
          <cell r="A213">
            <v>243863</v>
          </cell>
          <cell r="F213">
            <v>0</v>
          </cell>
          <cell r="G213">
            <v>0</v>
          </cell>
          <cell r="H213">
            <v>0</v>
          </cell>
          <cell r="I213">
            <v>18</v>
          </cell>
          <cell r="J213">
            <v>0</v>
          </cell>
          <cell r="K213">
            <v>4</v>
          </cell>
          <cell r="M213">
            <v>0</v>
          </cell>
          <cell r="N213">
            <v>0</v>
          </cell>
          <cell r="O213">
            <v>12</v>
          </cell>
        </row>
        <row r="214">
          <cell r="A214">
            <v>243864</v>
          </cell>
          <cell r="F214">
            <v>12</v>
          </cell>
          <cell r="G214">
            <v>0</v>
          </cell>
          <cell r="H214">
            <v>0</v>
          </cell>
          <cell r="I214">
            <v>33</v>
          </cell>
          <cell r="J214">
            <v>0</v>
          </cell>
          <cell r="K214">
            <v>0</v>
          </cell>
          <cell r="M214">
            <v>0</v>
          </cell>
          <cell r="N214">
            <v>0</v>
          </cell>
          <cell r="O214">
            <v>0</v>
          </cell>
        </row>
        <row r="215">
          <cell r="A215">
            <v>243865</v>
          </cell>
          <cell r="F215">
            <v>5</v>
          </cell>
          <cell r="G215">
            <v>0</v>
          </cell>
          <cell r="H215">
            <v>0</v>
          </cell>
          <cell r="I215">
            <v>17</v>
          </cell>
          <cell r="J215">
            <v>0</v>
          </cell>
          <cell r="K215">
            <v>0</v>
          </cell>
          <cell r="M215">
            <v>0</v>
          </cell>
          <cell r="N215">
            <v>0</v>
          </cell>
          <cell r="O215">
            <v>8</v>
          </cell>
        </row>
        <row r="216">
          <cell r="A216">
            <v>243866</v>
          </cell>
          <cell r="F216">
            <v>0</v>
          </cell>
          <cell r="G216">
            <v>0</v>
          </cell>
          <cell r="H216">
            <v>0</v>
          </cell>
          <cell r="I216">
            <v>26</v>
          </cell>
          <cell r="J216">
            <v>0</v>
          </cell>
          <cell r="K216">
            <v>0</v>
          </cell>
          <cell r="M216">
            <v>0</v>
          </cell>
          <cell r="N216">
            <v>0</v>
          </cell>
          <cell r="O216">
            <v>29</v>
          </cell>
        </row>
        <row r="217">
          <cell r="A217">
            <v>243867</v>
          </cell>
          <cell r="F217">
            <v>0</v>
          </cell>
          <cell r="G217">
            <v>0</v>
          </cell>
          <cell r="H217">
            <v>0</v>
          </cell>
          <cell r="I217">
            <v>8</v>
          </cell>
          <cell r="J217">
            <v>0</v>
          </cell>
          <cell r="K217">
            <v>0</v>
          </cell>
          <cell r="M217">
            <v>0</v>
          </cell>
          <cell r="N217">
            <v>0</v>
          </cell>
          <cell r="O217">
            <v>33</v>
          </cell>
        </row>
        <row r="218">
          <cell r="A218">
            <v>243868</v>
          </cell>
          <cell r="F218">
            <v>1</v>
          </cell>
          <cell r="G218">
            <v>0</v>
          </cell>
          <cell r="H218">
            <v>0</v>
          </cell>
          <cell r="I218">
            <v>20</v>
          </cell>
          <cell r="J218">
            <v>0</v>
          </cell>
          <cell r="K218">
            <v>8</v>
          </cell>
          <cell r="M218">
            <v>0</v>
          </cell>
          <cell r="N218">
            <v>0</v>
          </cell>
          <cell r="O218">
            <v>4</v>
          </cell>
        </row>
        <row r="219">
          <cell r="A219">
            <v>243869</v>
          </cell>
          <cell r="F219">
            <v>0</v>
          </cell>
          <cell r="G219">
            <v>0</v>
          </cell>
          <cell r="H219">
            <v>0</v>
          </cell>
          <cell r="I219">
            <v>8</v>
          </cell>
          <cell r="J219">
            <v>0</v>
          </cell>
          <cell r="K219">
            <v>6</v>
          </cell>
          <cell r="M219">
            <v>0</v>
          </cell>
          <cell r="N219">
            <v>0</v>
          </cell>
          <cell r="O219">
            <v>2</v>
          </cell>
        </row>
        <row r="220">
          <cell r="A220">
            <v>243870</v>
          </cell>
          <cell r="F220">
            <v>0</v>
          </cell>
          <cell r="G220">
            <v>0</v>
          </cell>
          <cell r="H220">
            <v>0</v>
          </cell>
          <cell r="I220">
            <v>13</v>
          </cell>
          <cell r="J220">
            <v>0</v>
          </cell>
          <cell r="K220">
            <v>6</v>
          </cell>
          <cell r="M220">
            <v>0</v>
          </cell>
          <cell r="N220">
            <v>0</v>
          </cell>
          <cell r="O220">
            <v>6</v>
          </cell>
        </row>
        <row r="221">
          <cell r="A221">
            <v>243871</v>
          </cell>
          <cell r="F221">
            <v>3</v>
          </cell>
          <cell r="G221">
            <v>0</v>
          </cell>
          <cell r="H221">
            <v>0</v>
          </cell>
          <cell r="I221">
            <v>9</v>
          </cell>
          <cell r="J221">
            <v>0</v>
          </cell>
          <cell r="K221">
            <v>0</v>
          </cell>
          <cell r="M221">
            <v>0</v>
          </cell>
          <cell r="N221">
            <v>0</v>
          </cell>
          <cell r="O221">
            <v>5</v>
          </cell>
        </row>
        <row r="222">
          <cell r="A222">
            <v>243874</v>
          </cell>
          <cell r="F222">
            <v>0</v>
          </cell>
          <cell r="G222">
            <v>0</v>
          </cell>
          <cell r="H222">
            <v>0</v>
          </cell>
          <cell r="I222">
            <v>30</v>
          </cell>
          <cell r="J222">
            <v>0</v>
          </cell>
          <cell r="K222">
            <v>5</v>
          </cell>
          <cell r="M222">
            <v>0</v>
          </cell>
          <cell r="N222">
            <v>0</v>
          </cell>
          <cell r="O222">
            <v>1</v>
          </cell>
        </row>
        <row r="223">
          <cell r="A223">
            <v>243875</v>
          </cell>
          <cell r="F223">
            <v>8</v>
          </cell>
          <cell r="G223">
            <v>0</v>
          </cell>
          <cell r="H223">
            <v>0</v>
          </cell>
          <cell r="I223">
            <v>8</v>
          </cell>
          <cell r="J223">
            <v>0</v>
          </cell>
          <cell r="K223">
            <v>0</v>
          </cell>
          <cell r="M223">
            <v>0</v>
          </cell>
          <cell r="N223">
            <v>0</v>
          </cell>
          <cell r="O223">
            <v>23</v>
          </cell>
        </row>
        <row r="224">
          <cell r="A224">
            <v>243876</v>
          </cell>
          <cell r="F224">
            <v>5</v>
          </cell>
          <cell r="G224">
            <v>0</v>
          </cell>
          <cell r="H224">
            <v>0</v>
          </cell>
          <cell r="I224">
            <v>6</v>
          </cell>
          <cell r="J224">
            <v>0</v>
          </cell>
          <cell r="K224">
            <v>1</v>
          </cell>
          <cell r="M224">
            <v>0</v>
          </cell>
          <cell r="N224">
            <v>0</v>
          </cell>
          <cell r="O224">
            <v>4</v>
          </cell>
        </row>
        <row r="225">
          <cell r="A225">
            <v>243877</v>
          </cell>
          <cell r="F225">
            <v>0</v>
          </cell>
          <cell r="G225">
            <v>0</v>
          </cell>
          <cell r="H225">
            <v>0</v>
          </cell>
          <cell r="I225">
            <v>18</v>
          </cell>
          <cell r="J225">
            <v>0</v>
          </cell>
          <cell r="K225">
            <v>5</v>
          </cell>
          <cell r="M225">
            <v>0</v>
          </cell>
          <cell r="N225">
            <v>0</v>
          </cell>
          <cell r="O225">
            <v>0</v>
          </cell>
        </row>
        <row r="226">
          <cell r="A226">
            <v>243878</v>
          </cell>
          <cell r="F226">
            <v>0</v>
          </cell>
          <cell r="G226">
            <v>0</v>
          </cell>
          <cell r="H226">
            <v>0</v>
          </cell>
          <cell r="I226">
            <v>16</v>
          </cell>
          <cell r="J226">
            <v>0</v>
          </cell>
          <cell r="K226">
            <v>4</v>
          </cell>
          <cell r="M226">
            <v>0</v>
          </cell>
          <cell r="N226">
            <v>0</v>
          </cell>
          <cell r="O226">
            <v>0</v>
          </cell>
        </row>
        <row r="227">
          <cell r="A227">
            <v>243879</v>
          </cell>
          <cell r="F227">
            <v>0</v>
          </cell>
          <cell r="G227">
            <v>0</v>
          </cell>
          <cell r="H227">
            <v>0</v>
          </cell>
          <cell r="I227">
            <v>19</v>
          </cell>
          <cell r="J227">
            <v>0</v>
          </cell>
          <cell r="K227">
            <v>4</v>
          </cell>
          <cell r="M227">
            <v>0</v>
          </cell>
          <cell r="N227">
            <v>0</v>
          </cell>
          <cell r="O227">
            <v>0</v>
          </cell>
        </row>
        <row r="228">
          <cell r="A228">
            <v>243880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M228">
            <v>0</v>
          </cell>
          <cell r="N228">
            <v>0</v>
          </cell>
          <cell r="O228">
            <v>7</v>
          </cell>
        </row>
        <row r="229">
          <cell r="A229">
            <v>243881</v>
          </cell>
          <cell r="F229">
            <v>0</v>
          </cell>
          <cell r="G229">
            <v>0</v>
          </cell>
          <cell r="H229">
            <v>0</v>
          </cell>
          <cell r="I229">
            <v>18</v>
          </cell>
          <cell r="J229">
            <v>0</v>
          </cell>
          <cell r="K229">
            <v>4</v>
          </cell>
          <cell r="M229">
            <v>0</v>
          </cell>
          <cell r="N229">
            <v>0</v>
          </cell>
          <cell r="O229">
            <v>0</v>
          </cell>
        </row>
        <row r="230">
          <cell r="A230">
            <v>243882</v>
          </cell>
          <cell r="F230">
            <v>0</v>
          </cell>
          <cell r="G230">
            <v>0</v>
          </cell>
          <cell r="H230">
            <v>0</v>
          </cell>
          <cell r="I230">
            <v>19</v>
          </cell>
          <cell r="J230">
            <v>0</v>
          </cell>
          <cell r="K230">
            <v>4</v>
          </cell>
          <cell r="M230">
            <v>0</v>
          </cell>
          <cell r="N230">
            <v>0</v>
          </cell>
          <cell r="O230">
            <v>0</v>
          </cell>
        </row>
        <row r="231">
          <cell r="A231">
            <v>243883</v>
          </cell>
          <cell r="F231">
            <v>8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M231">
            <v>0</v>
          </cell>
          <cell r="N231">
            <v>0</v>
          </cell>
          <cell r="O231">
            <v>9</v>
          </cell>
        </row>
        <row r="232">
          <cell r="A232">
            <v>243886</v>
          </cell>
          <cell r="F232">
            <v>0</v>
          </cell>
          <cell r="G232">
            <v>0</v>
          </cell>
          <cell r="H232">
            <v>0</v>
          </cell>
          <cell r="I232">
            <v>23</v>
          </cell>
          <cell r="J232">
            <v>0</v>
          </cell>
          <cell r="K232">
            <v>1</v>
          </cell>
          <cell r="M232">
            <v>0</v>
          </cell>
          <cell r="N232">
            <v>0</v>
          </cell>
          <cell r="O232">
            <v>9</v>
          </cell>
        </row>
        <row r="233">
          <cell r="A233">
            <v>243887</v>
          </cell>
          <cell r="F233">
            <v>0</v>
          </cell>
          <cell r="G233">
            <v>0</v>
          </cell>
          <cell r="H233">
            <v>0</v>
          </cell>
          <cell r="I233">
            <v>12</v>
          </cell>
          <cell r="J233">
            <v>0</v>
          </cell>
          <cell r="K233">
            <v>5</v>
          </cell>
          <cell r="M233">
            <v>0</v>
          </cell>
          <cell r="N233">
            <v>0</v>
          </cell>
          <cell r="O233">
            <v>6</v>
          </cell>
        </row>
        <row r="234">
          <cell r="A234">
            <v>243888</v>
          </cell>
          <cell r="F234">
            <v>1</v>
          </cell>
          <cell r="G234">
            <v>0</v>
          </cell>
          <cell r="H234">
            <v>0</v>
          </cell>
          <cell r="I234">
            <v>36</v>
          </cell>
          <cell r="J234">
            <v>0</v>
          </cell>
          <cell r="K234">
            <v>0</v>
          </cell>
          <cell r="M234">
            <v>0</v>
          </cell>
          <cell r="N234">
            <v>0</v>
          </cell>
          <cell r="O234">
            <v>0</v>
          </cell>
        </row>
        <row r="235">
          <cell r="A235">
            <v>243889</v>
          </cell>
          <cell r="F235">
            <v>0</v>
          </cell>
          <cell r="G235">
            <v>0</v>
          </cell>
          <cell r="H235">
            <v>0</v>
          </cell>
          <cell r="I235">
            <v>12</v>
          </cell>
          <cell r="J235">
            <v>0</v>
          </cell>
          <cell r="K235">
            <v>5</v>
          </cell>
          <cell r="M235">
            <v>0</v>
          </cell>
          <cell r="N235">
            <v>0</v>
          </cell>
          <cell r="O235">
            <v>4</v>
          </cell>
        </row>
        <row r="236">
          <cell r="A236">
            <v>243890</v>
          </cell>
          <cell r="F236">
            <v>3</v>
          </cell>
          <cell r="G236">
            <v>0</v>
          </cell>
          <cell r="H236">
            <v>0</v>
          </cell>
          <cell r="I236">
            <v>11</v>
          </cell>
          <cell r="J236">
            <v>0</v>
          </cell>
          <cell r="K236">
            <v>0</v>
          </cell>
          <cell r="M236">
            <v>0</v>
          </cell>
          <cell r="N236">
            <v>0</v>
          </cell>
          <cell r="O236">
            <v>7</v>
          </cell>
        </row>
        <row r="237">
          <cell r="A237">
            <v>243891</v>
          </cell>
          <cell r="F237">
            <v>0</v>
          </cell>
          <cell r="G237">
            <v>0</v>
          </cell>
          <cell r="H237">
            <v>0</v>
          </cell>
          <cell r="I237">
            <v>12</v>
          </cell>
          <cell r="J237">
            <v>0</v>
          </cell>
          <cell r="K237">
            <v>5</v>
          </cell>
          <cell r="M237">
            <v>0</v>
          </cell>
          <cell r="N237">
            <v>0</v>
          </cell>
          <cell r="O237">
            <v>6</v>
          </cell>
        </row>
        <row r="238">
          <cell r="A238">
            <v>243892</v>
          </cell>
          <cell r="F238">
            <v>0</v>
          </cell>
          <cell r="G238">
            <v>0</v>
          </cell>
          <cell r="H238">
            <v>0</v>
          </cell>
          <cell r="I238">
            <v>10</v>
          </cell>
          <cell r="J238">
            <v>0</v>
          </cell>
          <cell r="K238">
            <v>0</v>
          </cell>
          <cell r="M238">
            <v>0</v>
          </cell>
          <cell r="N238">
            <v>0</v>
          </cell>
          <cell r="O238">
            <v>1</v>
          </cell>
        </row>
        <row r="239">
          <cell r="A239">
            <v>243893</v>
          </cell>
          <cell r="F239">
            <v>0</v>
          </cell>
          <cell r="G239">
            <v>0</v>
          </cell>
          <cell r="H239">
            <v>0</v>
          </cell>
          <cell r="I239">
            <v>7</v>
          </cell>
          <cell r="J239">
            <v>0</v>
          </cell>
          <cell r="K239">
            <v>5</v>
          </cell>
          <cell r="M239">
            <v>0</v>
          </cell>
          <cell r="N239">
            <v>0</v>
          </cell>
          <cell r="O239">
            <v>5</v>
          </cell>
        </row>
        <row r="240">
          <cell r="A240">
            <v>243894</v>
          </cell>
          <cell r="F240">
            <v>0</v>
          </cell>
          <cell r="G240">
            <v>0</v>
          </cell>
          <cell r="H240">
            <v>0</v>
          </cell>
          <cell r="I240">
            <v>7</v>
          </cell>
          <cell r="J240">
            <v>0</v>
          </cell>
          <cell r="K240">
            <v>5</v>
          </cell>
          <cell r="M240">
            <v>0</v>
          </cell>
          <cell r="N240">
            <v>0</v>
          </cell>
          <cell r="O240">
            <v>5</v>
          </cell>
        </row>
        <row r="241">
          <cell r="A241">
            <v>243895</v>
          </cell>
          <cell r="F241">
            <v>0</v>
          </cell>
          <cell r="G241">
            <v>0</v>
          </cell>
          <cell r="H241">
            <v>0</v>
          </cell>
          <cell r="I241">
            <v>9</v>
          </cell>
          <cell r="J241">
            <v>0</v>
          </cell>
          <cell r="K241">
            <v>5</v>
          </cell>
          <cell r="M241">
            <v>0</v>
          </cell>
          <cell r="N241">
            <v>0</v>
          </cell>
          <cell r="O241">
            <v>5</v>
          </cell>
        </row>
        <row r="242">
          <cell r="A242">
            <v>243896</v>
          </cell>
          <cell r="F242">
            <v>6</v>
          </cell>
          <cell r="G242">
            <v>0</v>
          </cell>
          <cell r="H242">
            <v>0</v>
          </cell>
          <cell r="I242">
            <v>15</v>
          </cell>
          <cell r="J242">
            <v>3</v>
          </cell>
          <cell r="K242">
            <v>0</v>
          </cell>
          <cell r="M242">
            <v>0</v>
          </cell>
          <cell r="N242">
            <v>1</v>
          </cell>
          <cell r="O242">
            <v>7</v>
          </cell>
        </row>
        <row r="243">
          <cell r="A243">
            <v>243897</v>
          </cell>
          <cell r="F243">
            <v>2</v>
          </cell>
          <cell r="G243">
            <v>0</v>
          </cell>
          <cell r="H243">
            <v>0</v>
          </cell>
          <cell r="I243">
            <v>26</v>
          </cell>
          <cell r="J243">
            <v>1</v>
          </cell>
          <cell r="K243">
            <v>0</v>
          </cell>
          <cell r="M243">
            <v>0</v>
          </cell>
          <cell r="N243">
            <v>0</v>
          </cell>
          <cell r="O243">
            <v>0</v>
          </cell>
        </row>
        <row r="244">
          <cell r="A244">
            <v>243898</v>
          </cell>
          <cell r="F244">
            <v>5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0</v>
          </cell>
          <cell r="M244">
            <v>0</v>
          </cell>
          <cell r="N244">
            <v>0</v>
          </cell>
          <cell r="O244">
            <v>3</v>
          </cell>
        </row>
        <row r="245">
          <cell r="A245">
            <v>276844</v>
          </cell>
          <cell r="F245">
            <v>9</v>
          </cell>
          <cell r="G245">
            <v>0</v>
          </cell>
          <cell r="H245">
            <v>2</v>
          </cell>
          <cell r="I245">
            <v>3</v>
          </cell>
          <cell r="J245">
            <v>0</v>
          </cell>
          <cell r="K245">
            <v>0</v>
          </cell>
          <cell r="M245">
            <v>0</v>
          </cell>
          <cell r="N245">
            <v>0</v>
          </cell>
          <cell r="O245">
            <v>4</v>
          </cell>
        </row>
        <row r="246">
          <cell r="A246">
            <v>276845</v>
          </cell>
          <cell r="F246">
            <v>28</v>
          </cell>
          <cell r="G246">
            <v>31</v>
          </cell>
          <cell r="H246">
            <v>43</v>
          </cell>
          <cell r="I246">
            <v>27</v>
          </cell>
          <cell r="J246">
            <v>0</v>
          </cell>
          <cell r="K246">
            <v>0</v>
          </cell>
          <cell r="M246">
            <v>0</v>
          </cell>
          <cell r="N246">
            <v>3</v>
          </cell>
          <cell r="O246">
            <v>6</v>
          </cell>
        </row>
        <row r="247">
          <cell r="A247">
            <v>276924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M247">
            <v>0</v>
          </cell>
          <cell r="N247">
            <v>0</v>
          </cell>
          <cell r="O247">
            <v>0</v>
          </cell>
        </row>
        <row r="248">
          <cell r="A248">
            <v>276973</v>
          </cell>
          <cell r="F248">
            <v>20</v>
          </cell>
          <cell r="G248">
            <v>0</v>
          </cell>
          <cell r="H248">
            <v>0</v>
          </cell>
          <cell r="I248">
            <v>75</v>
          </cell>
          <cell r="J248">
            <v>0</v>
          </cell>
          <cell r="K248">
            <v>12</v>
          </cell>
          <cell r="M248">
            <v>0</v>
          </cell>
          <cell r="N248">
            <v>17</v>
          </cell>
          <cell r="O248">
            <v>10</v>
          </cell>
        </row>
        <row r="249">
          <cell r="A249">
            <v>277028</v>
          </cell>
          <cell r="F249">
            <v>17</v>
          </cell>
          <cell r="G249">
            <v>0</v>
          </cell>
          <cell r="H249">
            <v>0</v>
          </cell>
          <cell r="I249">
            <v>81</v>
          </cell>
          <cell r="J249">
            <v>0</v>
          </cell>
          <cell r="K249">
            <v>14</v>
          </cell>
          <cell r="M249">
            <v>0</v>
          </cell>
          <cell r="N249">
            <v>7</v>
          </cell>
          <cell r="O249">
            <v>0</v>
          </cell>
        </row>
        <row r="250">
          <cell r="A250">
            <v>277164</v>
          </cell>
          <cell r="F250">
            <v>3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M250">
            <v>0</v>
          </cell>
          <cell r="N250">
            <v>0</v>
          </cell>
          <cell r="O250">
            <v>0</v>
          </cell>
        </row>
        <row r="251">
          <cell r="A251">
            <v>298778</v>
          </cell>
          <cell r="F251">
            <v>5</v>
          </cell>
          <cell r="G251">
            <v>0</v>
          </cell>
          <cell r="H251">
            <v>4</v>
          </cell>
          <cell r="I251">
            <v>13</v>
          </cell>
          <cell r="J251">
            <v>0</v>
          </cell>
          <cell r="K251">
            <v>0</v>
          </cell>
          <cell r="M251">
            <v>0</v>
          </cell>
          <cell r="N251">
            <v>0</v>
          </cell>
          <cell r="O251">
            <v>3</v>
          </cell>
        </row>
        <row r="252">
          <cell r="A252">
            <v>299917</v>
          </cell>
          <cell r="F252">
            <v>11</v>
          </cell>
          <cell r="G252">
            <v>37</v>
          </cell>
          <cell r="H252">
            <v>38</v>
          </cell>
          <cell r="I252">
            <v>28</v>
          </cell>
          <cell r="J252">
            <v>0</v>
          </cell>
          <cell r="K252">
            <v>0</v>
          </cell>
          <cell r="M252">
            <v>0</v>
          </cell>
          <cell r="N252">
            <v>5</v>
          </cell>
          <cell r="O252">
            <v>21</v>
          </cell>
        </row>
        <row r="253">
          <cell r="A253">
            <v>300208</v>
          </cell>
          <cell r="F253">
            <v>1</v>
          </cell>
          <cell r="G253">
            <v>0</v>
          </cell>
          <cell r="H253">
            <v>0</v>
          </cell>
          <cell r="I253">
            <v>3</v>
          </cell>
          <cell r="J253">
            <v>0</v>
          </cell>
          <cell r="K253">
            <v>5</v>
          </cell>
          <cell r="M253">
            <v>0</v>
          </cell>
          <cell r="N253">
            <v>0</v>
          </cell>
          <cell r="O253">
            <v>5</v>
          </cell>
        </row>
        <row r="254">
          <cell r="A254">
            <v>300222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M254">
            <v>0</v>
          </cell>
          <cell r="N254">
            <v>0</v>
          </cell>
          <cell r="O254">
            <v>0</v>
          </cell>
        </row>
        <row r="255">
          <cell r="A255">
            <v>300263</v>
          </cell>
          <cell r="F255">
            <v>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M255">
            <v>0</v>
          </cell>
          <cell r="N255">
            <v>0</v>
          </cell>
          <cell r="O255">
            <v>0</v>
          </cell>
        </row>
        <row r="256">
          <cell r="A256">
            <v>301206</v>
          </cell>
          <cell r="F256">
            <v>0</v>
          </cell>
          <cell r="G256">
            <v>0</v>
          </cell>
          <cell r="H256">
            <v>0</v>
          </cell>
          <cell r="I256">
            <v>56</v>
          </cell>
          <cell r="J256">
            <v>1</v>
          </cell>
          <cell r="K256">
            <v>0</v>
          </cell>
          <cell r="M256">
            <v>0</v>
          </cell>
          <cell r="N256">
            <v>0</v>
          </cell>
          <cell r="O256">
            <v>2</v>
          </cell>
        </row>
        <row r="257">
          <cell r="A257">
            <v>301207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M257">
            <v>0</v>
          </cell>
          <cell r="N257">
            <v>0</v>
          </cell>
          <cell r="O257">
            <v>0</v>
          </cell>
        </row>
        <row r="258">
          <cell r="A258">
            <v>301208</v>
          </cell>
          <cell r="F258">
            <v>0</v>
          </cell>
          <cell r="G258">
            <v>0</v>
          </cell>
          <cell r="H258">
            <v>0</v>
          </cell>
          <cell r="I258">
            <v>3</v>
          </cell>
          <cell r="J258">
            <v>0</v>
          </cell>
          <cell r="K258">
            <v>2</v>
          </cell>
          <cell r="M258">
            <v>0</v>
          </cell>
          <cell r="N258">
            <v>0</v>
          </cell>
          <cell r="O258">
            <v>4</v>
          </cell>
        </row>
        <row r="259">
          <cell r="A259">
            <v>301374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M259">
            <v>0</v>
          </cell>
          <cell r="N259">
            <v>0</v>
          </cell>
          <cell r="O259">
            <v>2</v>
          </cell>
        </row>
        <row r="260">
          <cell r="A260" t="str">
            <v>(prázdné)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M260">
            <v>0</v>
          </cell>
          <cell r="N260">
            <v>0</v>
          </cell>
          <cell r="O260">
            <v>0</v>
          </cell>
        </row>
        <row r="261">
          <cell r="A261">
            <v>194962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M261">
            <v>0</v>
          </cell>
          <cell r="N261">
            <v>0</v>
          </cell>
          <cell r="O261">
            <v>0</v>
          </cell>
        </row>
        <row r="262">
          <cell r="A262">
            <v>214071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M262">
            <v>0</v>
          </cell>
          <cell r="N262">
            <v>0</v>
          </cell>
          <cell r="O262">
            <v>0</v>
          </cell>
        </row>
        <row r="263">
          <cell r="A263">
            <v>214072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M263">
            <v>0</v>
          </cell>
          <cell r="N263">
            <v>0</v>
          </cell>
          <cell r="O263">
            <v>0</v>
          </cell>
        </row>
        <row r="264">
          <cell r="A264">
            <v>194906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M264">
            <v>0</v>
          </cell>
          <cell r="N264">
            <v>0</v>
          </cell>
          <cell r="O264">
            <v>0</v>
          </cell>
        </row>
        <row r="265">
          <cell r="A265">
            <v>194907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M265">
            <v>0</v>
          </cell>
          <cell r="N265">
            <v>0</v>
          </cell>
          <cell r="O265">
            <v>0</v>
          </cell>
        </row>
        <row r="266">
          <cell r="A266">
            <v>194909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M266">
            <v>0</v>
          </cell>
          <cell r="N266">
            <v>0</v>
          </cell>
          <cell r="O266">
            <v>0</v>
          </cell>
        </row>
        <row r="267">
          <cell r="A267">
            <v>194910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M267">
            <v>0</v>
          </cell>
          <cell r="N267">
            <v>0</v>
          </cell>
          <cell r="O267">
            <v>0</v>
          </cell>
        </row>
        <row r="268">
          <cell r="A268">
            <v>194865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M268">
            <v>0</v>
          </cell>
          <cell r="N268">
            <v>0</v>
          </cell>
          <cell r="O268">
            <v>0</v>
          </cell>
        </row>
        <row r="269">
          <cell r="A269">
            <v>276908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M269">
            <v>0</v>
          </cell>
          <cell r="N269">
            <v>0</v>
          </cell>
          <cell r="O269">
            <v>0</v>
          </cell>
        </row>
        <row r="270">
          <cell r="A270">
            <v>298880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M270">
            <v>0</v>
          </cell>
          <cell r="N270">
            <v>0</v>
          </cell>
          <cell r="O270">
            <v>13</v>
          </cell>
        </row>
        <row r="271">
          <cell r="A271">
            <v>298881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M271">
            <v>0</v>
          </cell>
          <cell r="N271">
            <v>0</v>
          </cell>
          <cell r="O271">
            <v>0</v>
          </cell>
        </row>
        <row r="272">
          <cell r="A272">
            <v>298882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M272">
            <v>0</v>
          </cell>
          <cell r="N272">
            <v>0</v>
          </cell>
          <cell r="O272">
            <v>0</v>
          </cell>
        </row>
        <row r="273">
          <cell r="A273">
            <v>299975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M273">
            <v>0</v>
          </cell>
          <cell r="N273">
            <v>0</v>
          </cell>
          <cell r="O273">
            <v>0</v>
          </cell>
        </row>
        <row r="274">
          <cell r="A274">
            <v>299976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M274">
            <v>0</v>
          </cell>
          <cell r="N274">
            <v>0</v>
          </cell>
          <cell r="O274">
            <v>0</v>
          </cell>
        </row>
        <row r="275">
          <cell r="A275">
            <v>299977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M275">
            <v>0</v>
          </cell>
          <cell r="N275">
            <v>0</v>
          </cell>
          <cell r="O275">
            <v>0</v>
          </cell>
        </row>
        <row r="276">
          <cell r="A276">
            <v>299978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M276">
            <v>0</v>
          </cell>
          <cell r="N276">
            <v>0</v>
          </cell>
          <cell r="O276">
            <v>0</v>
          </cell>
        </row>
        <row r="277">
          <cell r="A277">
            <v>299979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M277">
            <v>0</v>
          </cell>
          <cell r="N277">
            <v>0</v>
          </cell>
          <cell r="O277">
            <v>0</v>
          </cell>
        </row>
        <row r="278">
          <cell r="A278">
            <v>299980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M278">
            <v>0</v>
          </cell>
          <cell r="N278">
            <v>0</v>
          </cell>
          <cell r="O278">
            <v>0</v>
          </cell>
        </row>
        <row r="279">
          <cell r="A279">
            <v>299981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M279">
            <v>0</v>
          </cell>
          <cell r="N279">
            <v>0</v>
          </cell>
          <cell r="O279">
            <v>0</v>
          </cell>
        </row>
        <row r="280">
          <cell r="A280">
            <v>299982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M280">
            <v>0</v>
          </cell>
          <cell r="N280">
            <v>0</v>
          </cell>
          <cell r="O280">
            <v>0</v>
          </cell>
        </row>
        <row r="281">
          <cell r="A281">
            <v>299983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M281">
            <v>0</v>
          </cell>
          <cell r="N281">
            <v>0</v>
          </cell>
          <cell r="O281">
            <v>0</v>
          </cell>
        </row>
        <row r="282">
          <cell r="A282">
            <v>299984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M282">
            <v>0</v>
          </cell>
          <cell r="N282">
            <v>0</v>
          </cell>
          <cell r="O282">
            <v>0</v>
          </cell>
        </row>
        <row r="283">
          <cell r="A283">
            <v>299985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M283">
            <v>0</v>
          </cell>
          <cell r="N283">
            <v>0</v>
          </cell>
          <cell r="O283">
            <v>0</v>
          </cell>
        </row>
        <row r="284">
          <cell r="A284">
            <v>299986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M284">
            <v>0</v>
          </cell>
          <cell r="N284">
            <v>0</v>
          </cell>
          <cell r="O284">
            <v>0</v>
          </cell>
        </row>
        <row r="285">
          <cell r="A285">
            <v>299987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M285">
            <v>0</v>
          </cell>
          <cell r="N285">
            <v>0</v>
          </cell>
          <cell r="O285">
            <v>0</v>
          </cell>
        </row>
        <row r="286">
          <cell r="A286">
            <v>301392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M286">
            <v>0</v>
          </cell>
          <cell r="N286">
            <v>0</v>
          </cell>
          <cell r="O286">
            <v>0</v>
          </cell>
        </row>
        <row r="287">
          <cell r="A287">
            <v>194974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M287">
            <v>0</v>
          </cell>
          <cell r="N287">
            <v>0</v>
          </cell>
          <cell r="O287">
            <v>0</v>
          </cell>
        </row>
        <row r="288">
          <cell r="A288">
            <v>194963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M288">
            <v>0</v>
          </cell>
          <cell r="N288">
            <v>0</v>
          </cell>
          <cell r="O288">
            <v>5</v>
          </cell>
        </row>
        <row r="289">
          <cell r="A289">
            <v>194928</v>
          </cell>
          <cell r="F289">
            <v>1</v>
          </cell>
          <cell r="G289">
            <v>3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M289">
            <v>0</v>
          </cell>
          <cell r="N289">
            <v>0</v>
          </cell>
          <cell r="O289">
            <v>0</v>
          </cell>
        </row>
        <row r="290">
          <cell r="A290" t="str">
            <v>Celkový součet</v>
          </cell>
          <cell r="F290">
            <v>1409</v>
          </cell>
          <cell r="G290">
            <v>1718</v>
          </cell>
          <cell r="H290">
            <v>2100</v>
          </cell>
          <cell r="I290">
            <v>5162</v>
          </cell>
          <cell r="J290">
            <v>128</v>
          </cell>
          <cell r="K290">
            <v>787</v>
          </cell>
          <cell r="M290">
            <v>59</v>
          </cell>
          <cell r="N290">
            <v>264</v>
          </cell>
          <cell r="O290">
            <v>1760</v>
          </cell>
        </row>
      </sheetData>
      <sheetData sheetId="1" refreshError="1">
        <row r="1">
          <cell r="A1" t="str">
            <v>IdentSkupiny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</row>
        <row r="2">
          <cell r="A2" t="str">
            <v>MetaCiselnikId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</row>
        <row r="3">
          <cell r="A3" t="str">
            <v>bud_stav</v>
          </cell>
        </row>
        <row r="4">
          <cell r="A4" t="str">
            <v>mist_stav</v>
          </cell>
        </row>
        <row r="6">
          <cell r="A6" t="str">
            <v>Součet z Plocha_celkova</v>
          </cell>
          <cell r="C6" t="str">
            <v>Cislo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budova_Id</v>
          </cell>
          <cell r="C7" t="str">
            <v>26</v>
          </cell>
          <cell r="D7" t="str">
            <v>27</v>
          </cell>
          <cell r="E7" t="str">
            <v>29</v>
          </cell>
          <cell r="F7" t="str">
            <v>31+32+33</v>
          </cell>
          <cell r="G7" t="str">
            <v>34+35</v>
          </cell>
          <cell r="H7" t="str">
            <v>38+39</v>
          </cell>
          <cell r="I7" t="str">
            <v>40+41</v>
          </cell>
          <cell r="J7" t="str">
            <v>42+43</v>
          </cell>
          <cell r="K7" t="str">
            <v>46+47+48</v>
          </cell>
          <cell r="L7" t="str">
            <v>49+50</v>
          </cell>
          <cell r="M7" t="str">
            <v>52+53</v>
          </cell>
          <cell r="N7" t="str">
            <v>54+55</v>
          </cell>
          <cell r="O7" t="str">
            <v>56+57</v>
          </cell>
        </row>
        <row r="8">
          <cell r="A8">
            <v>194790</v>
          </cell>
          <cell r="C8">
            <v>145.14000000000001</v>
          </cell>
          <cell r="D8">
            <v>75.810000000000016</v>
          </cell>
          <cell r="E8">
            <v>28.590000000000003</v>
          </cell>
          <cell r="F8">
            <v>0</v>
          </cell>
          <cell r="G8">
            <v>21.4</v>
          </cell>
          <cell r="H8">
            <v>0</v>
          </cell>
          <cell r="I8">
            <v>6.88</v>
          </cell>
          <cell r="J8">
            <v>0</v>
          </cell>
          <cell r="K8">
            <v>122.82</v>
          </cell>
          <cell r="L8">
            <v>416.67</v>
          </cell>
          <cell r="M8">
            <v>0</v>
          </cell>
          <cell r="N8">
            <v>0</v>
          </cell>
          <cell r="O8">
            <v>11.01</v>
          </cell>
        </row>
        <row r="9">
          <cell r="A9">
            <v>194791</v>
          </cell>
          <cell r="C9">
            <v>249.19</v>
          </cell>
          <cell r="D9">
            <v>887.43999999999994</v>
          </cell>
          <cell r="E9">
            <v>75.400000000000006</v>
          </cell>
          <cell r="F9">
            <v>996.16</v>
          </cell>
          <cell r="G9">
            <v>0</v>
          </cell>
          <cell r="H9">
            <v>160.82</v>
          </cell>
          <cell r="I9">
            <v>384.36</v>
          </cell>
          <cell r="J9">
            <v>0</v>
          </cell>
          <cell r="K9">
            <v>94.39</v>
          </cell>
          <cell r="L9">
            <v>0</v>
          </cell>
          <cell r="M9">
            <v>0</v>
          </cell>
          <cell r="N9">
            <v>407.81</v>
          </cell>
          <cell r="O9">
            <v>15.25</v>
          </cell>
        </row>
        <row r="10">
          <cell r="A10">
            <v>194792</v>
          </cell>
          <cell r="C10">
            <v>27.4</v>
          </cell>
          <cell r="D10">
            <v>376.30999999999995</v>
          </cell>
          <cell r="E10">
            <v>18.72</v>
          </cell>
          <cell r="F10">
            <v>0</v>
          </cell>
          <cell r="G10">
            <v>0</v>
          </cell>
          <cell r="H10">
            <v>0</v>
          </cell>
          <cell r="I10">
            <v>28.1</v>
          </cell>
          <cell r="J10">
            <v>0</v>
          </cell>
          <cell r="K10">
            <v>0</v>
          </cell>
          <cell r="L10">
            <v>597.47999999999979</v>
          </cell>
          <cell r="M10">
            <v>0</v>
          </cell>
          <cell r="N10">
            <v>0</v>
          </cell>
          <cell r="O10">
            <v>38.83</v>
          </cell>
        </row>
        <row r="11">
          <cell r="A11">
            <v>194793</v>
          </cell>
          <cell r="C11">
            <v>106.66</v>
          </cell>
          <cell r="D11">
            <v>391.22</v>
          </cell>
          <cell r="E11">
            <v>121.92000000000002</v>
          </cell>
          <cell r="F11">
            <v>567.56000000000006</v>
          </cell>
          <cell r="G11">
            <v>0</v>
          </cell>
          <cell r="H11">
            <v>0</v>
          </cell>
          <cell r="I11">
            <v>227.14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55.120000000000005</v>
          </cell>
        </row>
        <row r="12">
          <cell r="A12">
            <v>194794</v>
          </cell>
          <cell r="C12">
            <v>312.98</v>
          </cell>
          <cell r="D12">
            <v>106.35000000000001</v>
          </cell>
          <cell r="E12">
            <v>0</v>
          </cell>
          <cell r="F12">
            <v>376.31000000000006</v>
          </cell>
          <cell r="G12">
            <v>0</v>
          </cell>
          <cell r="H12">
            <v>0</v>
          </cell>
          <cell r="I12">
            <v>354.30999999999995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231.63999999999996</v>
          </cell>
        </row>
        <row r="13">
          <cell r="A13">
            <v>194795</v>
          </cell>
          <cell r="C13">
            <v>80.920000000000016</v>
          </cell>
          <cell r="D13">
            <v>872.35999999999979</v>
          </cell>
          <cell r="E13">
            <v>140.22999999999996</v>
          </cell>
          <cell r="F13">
            <v>352.92999999999995</v>
          </cell>
          <cell r="G13">
            <v>0</v>
          </cell>
          <cell r="H13">
            <v>97.25</v>
          </cell>
          <cell r="I13">
            <v>424.64000000000004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346.23</v>
          </cell>
          <cell r="O13">
            <v>196.27</v>
          </cell>
        </row>
        <row r="14">
          <cell r="A14">
            <v>194796</v>
          </cell>
          <cell r="C14">
            <v>175.26</v>
          </cell>
          <cell r="D14">
            <v>111.14999999999999</v>
          </cell>
          <cell r="E14">
            <v>66.69</v>
          </cell>
          <cell r="F14">
            <v>415.62</v>
          </cell>
          <cell r="G14">
            <v>0</v>
          </cell>
          <cell r="H14">
            <v>537.78</v>
          </cell>
          <cell r="I14">
            <v>62.400000000000006</v>
          </cell>
          <cell r="J14">
            <v>0</v>
          </cell>
          <cell r="K14">
            <v>231.87</v>
          </cell>
          <cell r="L14">
            <v>0</v>
          </cell>
          <cell r="M14">
            <v>0</v>
          </cell>
          <cell r="N14">
            <v>48.07</v>
          </cell>
          <cell r="O14">
            <v>0</v>
          </cell>
        </row>
        <row r="15">
          <cell r="A15">
            <v>194797</v>
          </cell>
          <cell r="C15">
            <v>160.27999999999997</v>
          </cell>
          <cell r="D15">
            <v>173.55999999999997</v>
          </cell>
          <cell r="E15">
            <v>64.459999999999994</v>
          </cell>
          <cell r="F15">
            <v>0</v>
          </cell>
          <cell r="G15">
            <v>0</v>
          </cell>
          <cell r="H15">
            <v>0</v>
          </cell>
          <cell r="I15">
            <v>263.04000000000002</v>
          </cell>
          <cell r="J15">
            <v>0</v>
          </cell>
          <cell r="K15">
            <v>67.33</v>
          </cell>
          <cell r="L15">
            <v>135.12</v>
          </cell>
          <cell r="M15">
            <v>0</v>
          </cell>
          <cell r="N15">
            <v>0</v>
          </cell>
          <cell r="O15">
            <v>0</v>
          </cell>
        </row>
        <row r="16">
          <cell r="A16">
            <v>194798</v>
          </cell>
          <cell r="C16">
            <v>1808.08</v>
          </cell>
          <cell r="D16">
            <v>1277.2700000000004</v>
          </cell>
          <cell r="E16">
            <v>202.14</v>
          </cell>
          <cell r="F16">
            <v>575.79</v>
          </cell>
          <cell r="G16">
            <v>0</v>
          </cell>
          <cell r="H16">
            <v>0</v>
          </cell>
          <cell r="I16">
            <v>371.46999999999997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1405.47</v>
          </cell>
        </row>
        <row r="17">
          <cell r="A17">
            <v>194799</v>
          </cell>
          <cell r="C17">
            <v>1585.5200000000002</v>
          </cell>
          <cell r="D17">
            <v>7656.0099999999975</v>
          </cell>
          <cell r="E17">
            <v>543.38999999999987</v>
          </cell>
          <cell r="F17">
            <v>3137.1799999999994</v>
          </cell>
          <cell r="G17">
            <v>0</v>
          </cell>
          <cell r="H17">
            <v>149.47</v>
          </cell>
          <cell r="I17">
            <v>6316.7100000000019</v>
          </cell>
          <cell r="J17">
            <v>330.98</v>
          </cell>
          <cell r="K17">
            <v>937.50999999999976</v>
          </cell>
          <cell r="L17">
            <v>84.69</v>
          </cell>
          <cell r="M17">
            <v>0</v>
          </cell>
          <cell r="N17">
            <v>912.1</v>
          </cell>
          <cell r="O17">
            <v>681.32</v>
          </cell>
        </row>
        <row r="18">
          <cell r="A18">
            <v>194800</v>
          </cell>
          <cell r="C18">
            <v>907.68000000000006</v>
          </cell>
          <cell r="D18">
            <v>1103.6700000000003</v>
          </cell>
          <cell r="E18">
            <v>137.83000000000001</v>
          </cell>
          <cell r="F18">
            <v>541.08000000000004</v>
          </cell>
          <cell r="G18">
            <v>82.72</v>
          </cell>
          <cell r="H18">
            <v>345.4</v>
          </cell>
          <cell r="I18">
            <v>672.08999999999992</v>
          </cell>
          <cell r="J18">
            <v>0</v>
          </cell>
          <cell r="K18">
            <v>0</v>
          </cell>
          <cell r="L18">
            <v>0</v>
          </cell>
          <cell r="M18">
            <v>56.980000000000004</v>
          </cell>
          <cell r="N18">
            <v>174.4</v>
          </cell>
          <cell r="O18">
            <v>193.05000000000004</v>
          </cell>
        </row>
        <row r="19">
          <cell r="A19">
            <v>194801</v>
          </cell>
          <cell r="C19">
            <v>679.07999999999981</v>
          </cell>
          <cell r="D19">
            <v>4132.42</v>
          </cell>
          <cell r="E19">
            <v>438.44</v>
          </cell>
          <cell r="F19">
            <v>1395.91</v>
          </cell>
          <cell r="G19">
            <v>418.69</v>
          </cell>
          <cell r="H19">
            <v>2291.42</v>
          </cell>
          <cell r="I19">
            <v>745.68</v>
          </cell>
          <cell r="J19">
            <v>0</v>
          </cell>
          <cell r="K19">
            <v>361.64</v>
          </cell>
          <cell r="L19">
            <v>0</v>
          </cell>
          <cell r="M19">
            <v>191.4</v>
          </cell>
          <cell r="N19">
            <v>180.48000000000002</v>
          </cell>
          <cell r="O19">
            <v>140.32</v>
          </cell>
        </row>
        <row r="20">
          <cell r="A20">
            <v>194802</v>
          </cell>
          <cell r="C20">
            <v>823.65</v>
          </cell>
          <cell r="D20">
            <v>294.18000000000012</v>
          </cell>
          <cell r="E20">
            <v>62.080000000000013</v>
          </cell>
          <cell r="F20">
            <v>53.45</v>
          </cell>
          <cell r="G20">
            <v>0</v>
          </cell>
          <cell r="H20">
            <v>0</v>
          </cell>
          <cell r="I20">
            <v>91.77</v>
          </cell>
          <cell r="J20">
            <v>489.85</v>
          </cell>
          <cell r="K20">
            <v>82.089999999999989</v>
          </cell>
          <cell r="L20">
            <v>380.41999999999996</v>
          </cell>
          <cell r="M20">
            <v>0</v>
          </cell>
          <cell r="N20">
            <v>0</v>
          </cell>
          <cell r="O20">
            <v>36.700000000000003</v>
          </cell>
        </row>
        <row r="21">
          <cell r="A21">
            <v>194803</v>
          </cell>
          <cell r="C21">
            <v>1593.3500000000001</v>
          </cell>
          <cell r="D21">
            <v>4166.8200000000015</v>
          </cell>
          <cell r="E21">
            <v>274.45999999999998</v>
          </cell>
          <cell r="F21">
            <v>3286.2100000000005</v>
          </cell>
          <cell r="G21">
            <v>25.36</v>
          </cell>
          <cell r="H21">
            <v>1464.3399999999997</v>
          </cell>
          <cell r="I21">
            <v>2608.2599999999989</v>
          </cell>
          <cell r="J21">
            <v>0</v>
          </cell>
          <cell r="K21">
            <v>190.83</v>
          </cell>
          <cell r="L21">
            <v>0</v>
          </cell>
          <cell r="M21">
            <v>0</v>
          </cell>
          <cell r="N21">
            <v>1063.7799999999997</v>
          </cell>
          <cell r="O21">
            <v>145.99999999999997</v>
          </cell>
        </row>
        <row r="22">
          <cell r="A22">
            <v>194804</v>
          </cell>
          <cell r="C22">
            <v>95.64</v>
          </cell>
          <cell r="D22">
            <v>761.12000000000023</v>
          </cell>
          <cell r="E22">
            <v>82.410000000000025</v>
          </cell>
          <cell r="F22">
            <v>842.80000000000007</v>
          </cell>
          <cell r="G22">
            <v>0</v>
          </cell>
          <cell r="H22">
            <v>311.76</v>
          </cell>
          <cell r="I22">
            <v>390.89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53.37</v>
          </cell>
          <cell r="O22">
            <v>0</v>
          </cell>
        </row>
        <row r="23">
          <cell r="A23">
            <v>194805</v>
          </cell>
          <cell r="C23">
            <v>63.32</v>
          </cell>
          <cell r="D23">
            <v>688.61</v>
          </cell>
          <cell r="E23">
            <v>156.58000000000001</v>
          </cell>
          <cell r="F23">
            <v>604.18000000000006</v>
          </cell>
          <cell r="G23">
            <v>0</v>
          </cell>
          <cell r="H23">
            <v>308.06</v>
          </cell>
          <cell r="I23">
            <v>681.55000000000018</v>
          </cell>
          <cell r="J23">
            <v>0</v>
          </cell>
          <cell r="K23">
            <v>61.49</v>
          </cell>
          <cell r="L23">
            <v>0</v>
          </cell>
          <cell r="M23">
            <v>0</v>
          </cell>
          <cell r="N23">
            <v>521.42999999999995</v>
          </cell>
          <cell r="O23">
            <v>174.09</v>
          </cell>
        </row>
        <row r="24">
          <cell r="A24">
            <v>194806</v>
          </cell>
          <cell r="C24">
            <v>227.39</v>
          </cell>
          <cell r="D24">
            <v>3577.4599999999991</v>
          </cell>
          <cell r="E24">
            <v>303.30000000000007</v>
          </cell>
          <cell r="F24">
            <v>2703.0699999999993</v>
          </cell>
          <cell r="G24">
            <v>228.14999999999998</v>
          </cell>
          <cell r="H24">
            <v>1391.1699999999998</v>
          </cell>
          <cell r="I24">
            <v>1374.1700000000003</v>
          </cell>
          <cell r="J24">
            <v>0</v>
          </cell>
          <cell r="K24">
            <v>155.70999999999998</v>
          </cell>
          <cell r="L24">
            <v>0</v>
          </cell>
          <cell r="M24">
            <v>0</v>
          </cell>
          <cell r="N24">
            <v>182.57</v>
          </cell>
          <cell r="O24">
            <v>249.81999999999996</v>
          </cell>
        </row>
        <row r="25">
          <cell r="A25">
            <v>194807</v>
          </cell>
          <cell r="C25">
            <v>419.65</v>
          </cell>
          <cell r="D25">
            <v>574.2399999999999</v>
          </cell>
          <cell r="E25">
            <v>152.20999999999998</v>
          </cell>
          <cell r="F25">
            <v>330.95000000000005</v>
          </cell>
          <cell r="G25">
            <v>56.269999999999996</v>
          </cell>
          <cell r="H25">
            <v>361.94</v>
          </cell>
          <cell r="I25">
            <v>42.91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5.54</v>
          </cell>
          <cell r="O25">
            <v>33.58</v>
          </cell>
        </row>
        <row r="26">
          <cell r="A26">
            <v>194808</v>
          </cell>
          <cell r="C26">
            <v>262.51</v>
          </cell>
          <cell r="D26">
            <v>1613.96</v>
          </cell>
          <cell r="E26">
            <v>177.74</v>
          </cell>
          <cell r="F26">
            <v>1184.97</v>
          </cell>
          <cell r="G26">
            <v>0</v>
          </cell>
          <cell r="H26">
            <v>639.9799999999999</v>
          </cell>
          <cell r="I26">
            <v>454.42000000000007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150.62</v>
          </cell>
          <cell r="O26">
            <v>142.34</v>
          </cell>
        </row>
        <row r="27">
          <cell r="A27">
            <v>194809</v>
          </cell>
          <cell r="C27">
            <v>913.97999999999979</v>
          </cell>
          <cell r="D27">
            <v>1119.1000000000004</v>
          </cell>
          <cell r="E27">
            <v>250.02999999999989</v>
          </cell>
          <cell r="F27">
            <v>0</v>
          </cell>
          <cell r="G27">
            <v>0</v>
          </cell>
          <cell r="H27">
            <v>0</v>
          </cell>
          <cell r="I27">
            <v>997.21</v>
          </cell>
          <cell r="J27">
            <v>0</v>
          </cell>
          <cell r="K27">
            <v>312.44</v>
          </cell>
          <cell r="L27">
            <v>1393.2100000000005</v>
          </cell>
          <cell r="M27">
            <v>0</v>
          </cell>
          <cell r="N27">
            <v>0</v>
          </cell>
          <cell r="O27">
            <v>160.03</v>
          </cell>
        </row>
        <row r="28">
          <cell r="A28">
            <v>194810</v>
          </cell>
          <cell r="C28">
            <v>148.13000000000002</v>
          </cell>
          <cell r="D28">
            <v>2222.7099999999991</v>
          </cell>
          <cell r="E28">
            <v>260.73999999999984</v>
          </cell>
          <cell r="F28">
            <v>155.35</v>
          </cell>
          <cell r="G28">
            <v>0</v>
          </cell>
          <cell r="H28">
            <v>0</v>
          </cell>
          <cell r="I28">
            <v>604.13999999999987</v>
          </cell>
          <cell r="J28">
            <v>185.54</v>
          </cell>
          <cell r="K28">
            <v>1499.52</v>
          </cell>
          <cell r="L28">
            <v>3172.4299999999994</v>
          </cell>
          <cell r="M28">
            <v>0</v>
          </cell>
          <cell r="N28">
            <v>4.3</v>
          </cell>
          <cell r="O28">
            <v>49.059999999999995</v>
          </cell>
        </row>
        <row r="29">
          <cell r="A29">
            <v>194811</v>
          </cell>
          <cell r="C29">
            <v>246.45</v>
          </cell>
          <cell r="D29">
            <v>360.67000000000013</v>
          </cell>
          <cell r="E29">
            <v>138.78999999999996</v>
          </cell>
          <cell r="F29">
            <v>0</v>
          </cell>
          <cell r="G29">
            <v>0</v>
          </cell>
          <cell r="H29">
            <v>0</v>
          </cell>
          <cell r="I29">
            <v>415.66999999999996</v>
          </cell>
          <cell r="J29">
            <v>0</v>
          </cell>
          <cell r="K29">
            <v>0</v>
          </cell>
          <cell r="L29">
            <v>351.30999999999995</v>
          </cell>
          <cell r="M29">
            <v>133.64000000000001</v>
          </cell>
          <cell r="N29">
            <v>0</v>
          </cell>
          <cell r="O29">
            <v>46.73</v>
          </cell>
        </row>
        <row r="30">
          <cell r="A30">
            <v>194814</v>
          </cell>
          <cell r="C30">
            <v>2165.62</v>
          </cell>
          <cell r="D30">
            <v>3548.3799999999997</v>
          </cell>
          <cell r="E30">
            <v>566.6</v>
          </cell>
          <cell r="F30">
            <v>1429.5800000000002</v>
          </cell>
          <cell r="G30">
            <v>2581.6600000000003</v>
          </cell>
          <cell r="H30">
            <v>1394.3999999999994</v>
          </cell>
          <cell r="I30">
            <v>1356.09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43.08</v>
          </cell>
          <cell r="O30">
            <v>777.2700000000001</v>
          </cell>
        </row>
        <row r="31">
          <cell r="A31">
            <v>194815</v>
          </cell>
          <cell r="C31">
            <v>1973.0299999999997</v>
          </cell>
          <cell r="D31">
            <v>1714.4399999999996</v>
          </cell>
          <cell r="E31">
            <v>232.13</v>
          </cell>
          <cell r="F31">
            <v>935.42999999999984</v>
          </cell>
          <cell r="G31">
            <v>1229.9000000000001</v>
          </cell>
          <cell r="H31">
            <v>1031.01</v>
          </cell>
          <cell r="I31">
            <v>13.8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160.01</v>
          </cell>
          <cell r="O31">
            <v>1088.1500000000001</v>
          </cell>
        </row>
        <row r="32">
          <cell r="A32">
            <v>194816</v>
          </cell>
          <cell r="C32">
            <v>1440.69</v>
          </cell>
          <cell r="D32">
            <v>711.11000000000013</v>
          </cell>
          <cell r="E32">
            <v>189.82</v>
          </cell>
          <cell r="F32">
            <v>898.06999999999994</v>
          </cell>
          <cell r="G32">
            <v>46.21</v>
          </cell>
          <cell r="H32">
            <v>455.20000000000005</v>
          </cell>
          <cell r="I32">
            <v>33.22</v>
          </cell>
          <cell r="J32">
            <v>0</v>
          </cell>
          <cell r="K32">
            <v>97.49</v>
          </cell>
          <cell r="L32">
            <v>0</v>
          </cell>
          <cell r="M32">
            <v>0</v>
          </cell>
          <cell r="N32">
            <v>575.12</v>
          </cell>
          <cell r="O32">
            <v>104.21</v>
          </cell>
        </row>
        <row r="33">
          <cell r="A33">
            <v>194817</v>
          </cell>
          <cell r="C33">
            <v>940.82</v>
          </cell>
          <cell r="D33">
            <v>2435.87</v>
          </cell>
          <cell r="E33">
            <v>363.57000000000011</v>
          </cell>
          <cell r="F33">
            <v>826.82</v>
          </cell>
          <cell r="G33">
            <v>2028.0899999999997</v>
          </cell>
          <cell r="H33">
            <v>1253.73</v>
          </cell>
          <cell r="I33">
            <v>96.13</v>
          </cell>
          <cell r="J33">
            <v>0</v>
          </cell>
          <cell r="K33">
            <v>0</v>
          </cell>
          <cell r="L33">
            <v>91.91</v>
          </cell>
          <cell r="M33">
            <v>0</v>
          </cell>
          <cell r="N33">
            <v>136.23000000000002</v>
          </cell>
          <cell r="O33">
            <v>912.12000000000012</v>
          </cell>
        </row>
        <row r="34">
          <cell r="A34">
            <v>194818</v>
          </cell>
          <cell r="C34">
            <v>2652.27</v>
          </cell>
          <cell r="D34">
            <v>3554.5199999999995</v>
          </cell>
          <cell r="E34">
            <v>236.2499999999998</v>
          </cell>
          <cell r="F34">
            <v>1374.6100000000001</v>
          </cell>
          <cell r="G34">
            <v>2123.77</v>
          </cell>
          <cell r="H34">
            <v>1325.66</v>
          </cell>
          <cell r="I34">
            <v>217.71</v>
          </cell>
          <cell r="J34">
            <v>0</v>
          </cell>
          <cell r="K34">
            <v>0</v>
          </cell>
          <cell r="L34">
            <v>130.48000000000002</v>
          </cell>
          <cell r="M34">
            <v>0</v>
          </cell>
          <cell r="N34">
            <v>296.76</v>
          </cell>
          <cell r="O34">
            <v>1033.6799999999996</v>
          </cell>
        </row>
        <row r="35">
          <cell r="A35">
            <v>194819</v>
          </cell>
          <cell r="C35">
            <v>208.32999999999998</v>
          </cell>
          <cell r="D35">
            <v>400.93</v>
          </cell>
          <cell r="E35">
            <v>184.39999999999998</v>
          </cell>
          <cell r="F35">
            <v>464.78999999999991</v>
          </cell>
          <cell r="G35">
            <v>0</v>
          </cell>
          <cell r="H35">
            <v>0</v>
          </cell>
          <cell r="I35">
            <v>869.15000000000043</v>
          </cell>
          <cell r="J35">
            <v>0</v>
          </cell>
          <cell r="K35">
            <v>894.71999999999991</v>
          </cell>
          <cell r="L35">
            <v>0</v>
          </cell>
          <cell r="M35">
            <v>0</v>
          </cell>
          <cell r="N35">
            <v>0</v>
          </cell>
          <cell r="O35">
            <v>52.59</v>
          </cell>
        </row>
        <row r="36">
          <cell r="A36">
            <v>194821</v>
          </cell>
          <cell r="C36">
            <v>363.93</v>
          </cell>
          <cell r="D36">
            <v>1287.4099999999999</v>
          </cell>
          <cell r="E36">
            <v>108.94</v>
          </cell>
          <cell r="F36">
            <v>429.71999999999997</v>
          </cell>
          <cell r="G36">
            <v>912.93</v>
          </cell>
          <cell r="H36">
            <v>477.01999999999992</v>
          </cell>
          <cell r="I36">
            <v>94.63000000000001</v>
          </cell>
          <cell r="J36">
            <v>0</v>
          </cell>
          <cell r="K36">
            <v>15.36</v>
          </cell>
          <cell r="L36">
            <v>0</v>
          </cell>
          <cell r="M36">
            <v>0</v>
          </cell>
          <cell r="N36">
            <v>142.66999999999999</v>
          </cell>
          <cell r="O36">
            <v>430.9</v>
          </cell>
        </row>
        <row r="37">
          <cell r="A37">
            <v>194822</v>
          </cell>
          <cell r="C37">
            <v>88.929999999999978</v>
          </cell>
          <cell r="D37">
            <v>763.63</v>
          </cell>
          <cell r="E37">
            <v>82.23</v>
          </cell>
          <cell r="F37">
            <v>353.09999999999997</v>
          </cell>
          <cell r="G37">
            <v>680.88</v>
          </cell>
          <cell r="H37">
            <v>370.52</v>
          </cell>
          <cell r="I37">
            <v>37.799999999999997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42.11</v>
          </cell>
          <cell r="O37">
            <v>33.450000000000003</v>
          </cell>
        </row>
        <row r="38">
          <cell r="A38">
            <v>194823</v>
          </cell>
          <cell r="C38">
            <v>275.85000000000002</v>
          </cell>
          <cell r="D38">
            <v>3721.38</v>
          </cell>
          <cell r="E38">
            <v>233.72000000000006</v>
          </cell>
          <cell r="F38">
            <v>555.82000000000005</v>
          </cell>
          <cell r="G38">
            <v>1500.4600000000003</v>
          </cell>
          <cell r="H38">
            <v>1078.6300000000001</v>
          </cell>
          <cell r="I38">
            <v>156.33999999999997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74.2</v>
          </cell>
          <cell r="O38">
            <v>1085.0300000000002</v>
          </cell>
        </row>
        <row r="39">
          <cell r="A39">
            <v>194824</v>
          </cell>
          <cell r="C39">
            <v>1171.01</v>
          </cell>
          <cell r="D39">
            <v>1483.5600000000009</v>
          </cell>
          <cell r="E39">
            <v>208.47</v>
          </cell>
          <cell r="F39">
            <v>659.4799999999999</v>
          </cell>
          <cell r="G39">
            <v>1024.0299999999995</v>
          </cell>
          <cell r="H39">
            <v>757.05999999999983</v>
          </cell>
          <cell r="I39">
            <v>13.91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55.26</v>
          </cell>
          <cell r="O39">
            <v>379.16999999999996</v>
          </cell>
        </row>
        <row r="40">
          <cell r="A40">
            <v>194825</v>
          </cell>
          <cell r="C40">
            <v>94.91</v>
          </cell>
          <cell r="D40">
            <v>586.92000000000007</v>
          </cell>
          <cell r="E40">
            <v>39.5</v>
          </cell>
          <cell r="F40">
            <v>287.59000000000003</v>
          </cell>
          <cell r="G40">
            <v>496.1</v>
          </cell>
          <cell r="H40">
            <v>271.33</v>
          </cell>
          <cell r="I40">
            <v>143.49000000000004</v>
          </cell>
          <cell r="J40">
            <v>0</v>
          </cell>
          <cell r="K40">
            <v>5.61</v>
          </cell>
          <cell r="L40">
            <v>0</v>
          </cell>
          <cell r="M40">
            <v>0</v>
          </cell>
          <cell r="N40">
            <v>21.13</v>
          </cell>
          <cell r="O40">
            <v>20.169999999999998</v>
          </cell>
        </row>
        <row r="41">
          <cell r="A41">
            <v>194826</v>
          </cell>
          <cell r="C41">
            <v>495.37999999999994</v>
          </cell>
          <cell r="D41">
            <v>3327.6400000000008</v>
          </cell>
          <cell r="E41">
            <v>217.90000000000006</v>
          </cell>
          <cell r="F41">
            <v>1879.1899999999996</v>
          </cell>
          <cell r="G41">
            <v>935.54999999999973</v>
          </cell>
          <cell r="H41">
            <v>1651.7400000000005</v>
          </cell>
          <cell r="I41">
            <v>2487.9700000000007</v>
          </cell>
          <cell r="J41">
            <v>0</v>
          </cell>
          <cell r="K41">
            <v>74.589999999999989</v>
          </cell>
          <cell r="L41">
            <v>188</v>
          </cell>
          <cell r="M41">
            <v>0</v>
          </cell>
          <cell r="N41">
            <v>608.79</v>
          </cell>
          <cell r="O41">
            <v>207.05</v>
          </cell>
        </row>
        <row r="42">
          <cell r="A42">
            <v>194827</v>
          </cell>
          <cell r="C42">
            <v>702.56</v>
          </cell>
          <cell r="D42">
            <v>2402.15</v>
          </cell>
          <cell r="E42">
            <v>242.19000000000011</v>
          </cell>
          <cell r="F42">
            <v>959.59999999999991</v>
          </cell>
          <cell r="G42">
            <v>2974.1100000000006</v>
          </cell>
          <cell r="H42">
            <v>870.36</v>
          </cell>
          <cell r="I42">
            <v>710.32</v>
          </cell>
          <cell r="J42">
            <v>0</v>
          </cell>
          <cell r="K42">
            <v>103.38999999999999</v>
          </cell>
          <cell r="L42">
            <v>75.02</v>
          </cell>
          <cell r="M42">
            <v>0</v>
          </cell>
          <cell r="N42">
            <v>423.73</v>
          </cell>
          <cell r="O42">
            <v>104.44999999999999</v>
          </cell>
        </row>
        <row r="43">
          <cell r="A43">
            <v>194828</v>
          </cell>
          <cell r="C43">
            <v>578.16</v>
          </cell>
          <cell r="D43">
            <v>195.77999999999997</v>
          </cell>
          <cell r="E43">
            <v>32.68</v>
          </cell>
          <cell r="F43">
            <v>56.959999999999994</v>
          </cell>
          <cell r="G43">
            <v>232.73000000000005</v>
          </cell>
          <cell r="H43">
            <v>200.13</v>
          </cell>
          <cell r="I43">
            <v>84.22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35.64</v>
          </cell>
          <cell r="O43">
            <v>0</v>
          </cell>
        </row>
        <row r="44">
          <cell r="A44">
            <v>194829</v>
          </cell>
          <cell r="C44">
            <v>71.98</v>
          </cell>
          <cell r="D44">
            <v>81.570000000000022</v>
          </cell>
          <cell r="E44">
            <v>10.029999999999999</v>
          </cell>
          <cell r="F44">
            <v>0</v>
          </cell>
          <cell r="G44">
            <v>296.82000000000005</v>
          </cell>
          <cell r="H44">
            <v>28.869999999999997</v>
          </cell>
          <cell r="I44">
            <v>16.14</v>
          </cell>
          <cell r="J44">
            <v>0</v>
          </cell>
          <cell r="K44">
            <v>5.48</v>
          </cell>
          <cell r="L44">
            <v>1.25</v>
          </cell>
          <cell r="M44">
            <v>0</v>
          </cell>
          <cell r="N44">
            <v>0</v>
          </cell>
          <cell r="O44">
            <v>4.4000000000000004</v>
          </cell>
        </row>
        <row r="45">
          <cell r="A45">
            <v>194830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110.85000000000001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A46">
            <v>194831</v>
          </cell>
          <cell r="C46">
            <v>996.32999999999993</v>
          </cell>
          <cell r="D46">
            <v>2345.04</v>
          </cell>
          <cell r="E46">
            <v>229.6399999999999</v>
          </cell>
          <cell r="F46">
            <v>873.69</v>
          </cell>
          <cell r="G46">
            <v>1723.6600000000005</v>
          </cell>
          <cell r="H46">
            <v>2195.2499999999991</v>
          </cell>
          <cell r="I46">
            <v>413.10000000000008</v>
          </cell>
          <cell r="J46">
            <v>0</v>
          </cell>
          <cell r="K46">
            <v>61.100000000000009</v>
          </cell>
          <cell r="L46">
            <v>115.35</v>
          </cell>
          <cell r="M46">
            <v>0</v>
          </cell>
          <cell r="N46">
            <v>372.59000000000003</v>
          </cell>
          <cell r="O46">
            <v>281.60000000000002</v>
          </cell>
        </row>
        <row r="47">
          <cell r="A47">
            <v>194832</v>
          </cell>
          <cell r="C47">
            <v>9.3000000000000007</v>
          </cell>
          <cell r="D47">
            <v>63.980000000000004</v>
          </cell>
          <cell r="E47">
            <v>27.43</v>
          </cell>
          <cell r="F47">
            <v>0</v>
          </cell>
          <cell r="G47">
            <v>80.61999999999999</v>
          </cell>
          <cell r="H47">
            <v>0</v>
          </cell>
          <cell r="I47">
            <v>39.18</v>
          </cell>
          <cell r="J47">
            <v>0</v>
          </cell>
          <cell r="K47">
            <v>7.69</v>
          </cell>
          <cell r="L47">
            <v>5.33</v>
          </cell>
          <cell r="M47">
            <v>0</v>
          </cell>
          <cell r="N47">
            <v>0</v>
          </cell>
          <cell r="O47">
            <v>6.21</v>
          </cell>
        </row>
        <row r="48">
          <cell r="A48">
            <v>194833</v>
          </cell>
          <cell r="C48">
            <v>21.369999999999997</v>
          </cell>
          <cell r="D48">
            <v>632.04000000000008</v>
          </cell>
          <cell r="E48">
            <v>78.13000000000001</v>
          </cell>
          <cell r="F48">
            <v>231.83999999999997</v>
          </cell>
          <cell r="G48">
            <v>1331.1299999999997</v>
          </cell>
          <cell r="H48">
            <v>315.10000000000002</v>
          </cell>
          <cell r="I48">
            <v>91.59999999999998</v>
          </cell>
          <cell r="J48">
            <v>0</v>
          </cell>
          <cell r="K48">
            <v>27.29</v>
          </cell>
          <cell r="L48">
            <v>38.870000000000005</v>
          </cell>
          <cell r="M48">
            <v>0</v>
          </cell>
          <cell r="N48">
            <v>0</v>
          </cell>
          <cell r="O48">
            <v>5.7</v>
          </cell>
        </row>
        <row r="49">
          <cell r="A49">
            <v>194834</v>
          </cell>
          <cell r="C49">
            <v>56.76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194835</v>
          </cell>
          <cell r="C50">
            <v>173.77</v>
          </cell>
          <cell r="D50">
            <v>640.70000000000016</v>
          </cell>
          <cell r="E50">
            <v>103.58</v>
          </cell>
          <cell r="F50">
            <v>742.93000000000006</v>
          </cell>
          <cell r="G50">
            <v>731.89</v>
          </cell>
          <cell r="H50">
            <v>772.67</v>
          </cell>
          <cell r="I50">
            <v>240.93</v>
          </cell>
          <cell r="J50">
            <v>0</v>
          </cell>
          <cell r="K50">
            <v>30.700000000000003</v>
          </cell>
          <cell r="L50">
            <v>30.07</v>
          </cell>
          <cell r="M50">
            <v>0</v>
          </cell>
          <cell r="N50">
            <v>167.32999999999998</v>
          </cell>
          <cell r="O50">
            <v>54.76</v>
          </cell>
        </row>
        <row r="51">
          <cell r="A51">
            <v>194836</v>
          </cell>
          <cell r="C51">
            <v>21.7</v>
          </cell>
          <cell r="D51">
            <v>119.03</v>
          </cell>
          <cell r="E51">
            <v>36.689999999999991</v>
          </cell>
          <cell r="F51">
            <v>23.12</v>
          </cell>
          <cell r="G51">
            <v>25.47</v>
          </cell>
          <cell r="H51">
            <v>0</v>
          </cell>
          <cell r="I51">
            <v>56.56</v>
          </cell>
          <cell r="J51">
            <v>0</v>
          </cell>
          <cell r="K51">
            <v>60.849999999999994</v>
          </cell>
          <cell r="L51">
            <v>0</v>
          </cell>
          <cell r="M51">
            <v>0</v>
          </cell>
          <cell r="N51">
            <v>0</v>
          </cell>
          <cell r="O51">
            <v>126.1</v>
          </cell>
        </row>
        <row r="52">
          <cell r="A52">
            <v>194837</v>
          </cell>
          <cell r="C52">
            <v>54.8</v>
          </cell>
          <cell r="D52">
            <v>120.54999999999998</v>
          </cell>
          <cell r="E52">
            <v>27.77</v>
          </cell>
          <cell r="F52">
            <v>0</v>
          </cell>
          <cell r="G52">
            <v>1813.87</v>
          </cell>
          <cell r="H52">
            <v>18.78</v>
          </cell>
          <cell r="I52">
            <v>90.66</v>
          </cell>
          <cell r="J52">
            <v>0</v>
          </cell>
          <cell r="K52">
            <v>3.38</v>
          </cell>
          <cell r="L52">
            <v>1.42</v>
          </cell>
          <cell r="M52">
            <v>0</v>
          </cell>
          <cell r="N52">
            <v>0</v>
          </cell>
          <cell r="O52">
            <v>73.789999999999992</v>
          </cell>
        </row>
        <row r="53">
          <cell r="A53">
            <v>194838</v>
          </cell>
          <cell r="C53">
            <v>0</v>
          </cell>
          <cell r="D53">
            <v>164.35999999999999</v>
          </cell>
          <cell r="E53">
            <v>24.82</v>
          </cell>
          <cell r="F53">
            <v>36.28</v>
          </cell>
          <cell r="G53">
            <v>0</v>
          </cell>
          <cell r="H53">
            <v>0</v>
          </cell>
          <cell r="I53">
            <v>344.2999999999999</v>
          </cell>
          <cell r="J53">
            <v>0</v>
          </cell>
          <cell r="K53">
            <v>12.94</v>
          </cell>
          <cell r="L53">
            <v>2.0099999999999998</v>
          </cell>
          <cell r="M53">
            <v>0</v>
          </cell>
          <cell r="N53">
            <v>0</v>
          </cell>
          <cell r="O53">
            <v>25.9</v>
          </cell>
        </row>
        <row r="54">
          <cell r="A54">
            <v>194839</v>
          </cell>
          <cell r="C54">
            <v>38.9</v>
          </cell>
          <cell r="D54">
            <v>0</v>
          </cell>
          <cell r="E54">
            <v>22.35</v>
          </cell>
          <cell r="F54">
            <v>0</v>
          </cell>
          <cell r="G54">
            <v>0</v>
          </cell>
          <cell r="H54">
            <v>0</v>
          </cell>
          <cell r="I54">
            <v>39.010000000000005</v>
          </cell>
          <cell r="J54">
            <v>0</v>
          </cell>
          <cell r="K54">
            <v>0</v>
          </cell>
          <cell r="L54">
            <v>6.38</v>
          </cell>
          <cell r="M54">
            <v>0</v>
          </cell>
          <cell r="N54">
            <v>0</v>
          </cell>
          <cell r="O54">
            <v>0</v>
          </cell>
        </row>
        <row r="55">
          <cell r="A55">
            <v>194843</v>
          </cell>
          <cell r="C55">
            <v>1370.66</v>
          </cell>
          <cell r="D55">
            <v>1684.38</v>
          </cell>
          <cell r="E55">
            <v>83.839999999999989</v>
          </cell>
          <cell r="F55">
            <v>603.11</v>
          </cell>
          <cell r="G55">
            <v>1268.3400000000004</v>
          </cell>
          <cell r="H55">
            <v>1170.7500000000002</v>
          </cell>
          <cell r="I55">
            <v>256.98999999999995</v>
          </cell>
          <cell r="J55">
            <v>0</v>
          </cell>
          <cell r="K55">
            <v>33.39</v>
          </cell>
          <cell r="L55">
            <v>25.82</v>
          </cell>
          <cell r="M55">
            <v>0</v>
          </cell>
          <cell r="N55">
            <v>0</v>
          </cell>
          <cell r="O55">
            <v>6.03</v>
          </cell>
        </row>
        <row r="56">
          <cell r="A56">
            <v>194844</v>
          </cell>
          <cell r="C56">
            <v>9.3800000000000008</v>
          </cell>
          <cell r="D56">
            <v>52.12</v>
          </cell>
          <cell r="E56">
            <v>49.62</v>
          </cell>
          <cell r="F56">
            <v>41.35</v>
          </cell>
          <cell r="G56">
            <v>0</v>
          </cell>
          <cell r="H56">
            <v>19.96</v>
          </cell>
          <cell r="I56">
            <v>116.29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A57">
            <v>194845</v>
          </cell>
          <cell r="C57">
            <v>77.63</v>
          </cell>
          <cell r="D57">
            <v>696.38000000000011</v>
          </cell>
          <cell r="E57">
            <v>84.159999999999982</v>
          </cell>
          <cell r="F57">
            <v>28.85</v>
          </cell>
          <cell r="G57">
            <v>0</v>
          </cell>
          <cell r="H57">
            <v>0</v>
          </cell>
          <cell r="I57">
            <v>459.41</v>
          </cell>
          <cell r="J57">
            <v>68.099999999999994</v>
          </cell>
          <cell r="K57">
            <v>10.57</v>
          </cell>
          <cell r="L57">
            <v>581.91999999999996</v>
          </cell>
          <cell r="M57">
            <v>0</v>
          </cell>
          <cell r="N57">
            <v>0</v>
          </cell>
          <cell r="O57">
            <v>135.41000000000003</v>
          </cell>
        </row>
        <row r="58">
          <cell r="A58">
            <v>194846</v>
          </cell>
          <cell r="C58">
            <v>358.76000000000005</v>
          </cell>
          <cell r="D58">
            <v>996.3399999999998</v>
          </cell>
          <cell r="E58">
            <v>411.14999999999992</v>
          </cell>
          <cell r="F58">
            <v>58.680000000000007</v>
          </cell>
          <cell r="G58">
            <v>0</v>
          </cell>
          <cell r="H58">
            <v>0</v>
          </cell>
          <cell r="I58">
            <v>425.62999999999994</v>
          </cell>
          <cell r="J58">
            <v>156.25</v>
          </cell>
          <cell r="K58">
            <v>452.46999999999997</v>
          </cell>
          <cell r="L58">
            <v>2160.1199999999994</v>
          </cell>
          <cell r="M58">
            <v>0</v>
          </cell>
          <cell r="N58">
            <v>0</v>
          </cell>
          <cell r="O58">
            <v>7.93</v>
          </cell>
        </row>
        <row r="59">
          <cell r="A59">
            <v>194849</v>
          </cell>
          <cell r="C59">
            <v>108.47</v>
          </cell>
          <cell r="D59">
            <v>99.089999999999989</v>
          </cell>
          <cell r="E59">
            <v>25.77</v>
          </cell>
          <cell r="F59">
            <v>39.130000000000003</v>
          </cell>
          <cell r="G59">
            <v>0</v>
          </cell>
          <cell r="H59">
            <v>0</v>
          </cell>
          <cell r="I59">
            <v>44.22</v>
          </cell>
          <cell r="J59">
            <v>55.72</v>
          </cell>
          <cell r="K59">
            <v>0</v>
          </cell>
          <cell r="L59">
            <v>76.589999999999989</v>
          </cell>
          <cell r="M59">
            <v>0</v>
          </cell>
          <cell r="N59">
            <v>0</v>
          </cell>
          <cell r="O59">
            <v>86.170000000000016</v>
          </cell>
        </row>
        <row r="60">
          <cell r="A60">
            <v>194850</v>
          </cell>
          <cell r="C60">
            <v>227.26999999999998</v>
          </cell>
          <cell r="D60">
            <v>3880.4300000000035</v>
          </cell>
          <cell r="E60">
            <v>39.709999999999994</v>
          </cell>
          <cell r="F60">
            <v>314.86</v>
          </cell>
          <cell r="G60">
            <v>0</v>
          </cell>
          <cell r="H60">
            <v>0</v>
          </cell>
          <cell r="I60">
            <v>1157.6599999999996</v>
          </cell>
          <cell r="J60">
            <v>91.82</v>
          </cell>
          <cell r="K60">
            <v>0</v>
          </cell>
          <cell r="L60">
            <v>11537.800000000094</v>
          </cell>
          <cell r="M60">
            <v>0</v>
          </cell>
          <cell r="N60">
            <v>0</v>
          </cell>
          <cell r="O60">
            <v>940.79000000000019</v>
          </cell>
        </row>
        <row r="61">
          <cell r="A61">
            <v>194851</v>
          </cell>
          <cell r="C61">
            <v>643.28</v>
          </cell>
          <cell r="D61">
            <v>3824.0800000000031</v>
          </cell>
          <cell r="E61">
            <v>54.530000000000008</v>
          </cell>
          <cell r="F61">
            <v>611.97000000000014</v>
          </cell>
          <cell r="G61">
            <v>0</v>
          </cell>
          <cell r="H61">
            <v>0</v>
          </cell>
          <cell r="I61">
            <v>800.49</v>
          </cell>
          <cell r="J61">
            <v>5.94</v>
          </cell>
          <cell r="K61">
            <v>0</v>
          </cell>
          <cell r="L61">
            <v>12535.480000000105</v>
          </cell>
          <cell r="M61">
            <v>0</v>
          </cell>
          <cell r="N61">
            <v>0</v>
          </cell>
          <cell r="O61">
            <v>560.15</v>
          </cell>
        </row>
        <row r="62">
          <cell r="A62">
            <v>194852</v>
          </cell>
          <cell r="C62">
            <v>1923.7900000000002</v>
          </cell>
          <cell r="D62">
            <v>2377.9700000000021</v>
          </cell>
          <cell r="E62">
            <v>514.31999999999982</v>
          </cell>
          <cell r="F62">
            <v>2499.7599999999989</v>
          </cell>
          <cell r="G62">
            <v>0</v>
          </cell>
          <cell r="H62">
            <v>588.16</v>
          </cell>
          <cell r="I62">
            <v>1703.5000000000014</v>
          </cell>
          <cell r="J62">
            <v>0</v>
          </cell>
          <cell r="K62">
            <v>422.12</v>
          </cell>
          <cell r="L62">
            <v>647.08000000000038</v>
          </cell>
          <cell r="M62">
            <v>0</v>
          </cell>
          <cell r="N62">
            <v>384.01</v>
          </cell>
          <cell r="O62">
            <v>297.76</v>
          </cell>
        </row>
        <row r="63">
          <cell r="A63">
            <v>194853</v>
          </cell>
          <cell r="C63">
            <v>1.18</v>
          </cell>
          <cell r="D63">
            <v>14.290000000000001</v>
          </cell>
          <cell r="E63">
            <v>19.2</v>
          </cell>
          <cell r="F63">
            <v>28.01</v>
          </cell>
          <cell r="G63">
            <v>0</v>
          </cell>
          <cell r="H63">
            <v>0</v>
          </cell>
          <cell r="I63">
            <v>35.489999999999995</v>
          </cell>
          <cell r="J63">
            <v>0</v>
          </cell>
          <cell r="K63">
            <v>9.43</v>
          </cell>
          <cell r="L63">
            <v>0</v>
          </cell>
          <cell r="M63">
            <v>0</v>
          </cell>
          <cell r="N63">
            <v>297.99</v>
          </cell>
          <cell r="O63">
            <v>91.53</v>
          </cell>
        </row>
        <row r="64">
          <cell r="A64">
            <v>194856</v>
          </cell>
          <cell r="C64">
            <v>0</v>
          </cell>
          <cell r="D64">
            <v>208.3</v>
          </cell>
          <cell r="E64">
            <v>44.92</v>
          </cell>
          <cell r="F64">
            <v>44.9</v>
          </cell>
          <cell r="G64">
            <v>282.22999999999996</v>
          </cell>
          <cell r="H64">
            <v>109.19</v>
          </cell>
          <cell r="I64">
            <v>47.47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95.84</v>
          </cell>
        </row>
        <row r="65">
          <cell r="A65">
            <v>194857</v>
          </cell>
          <cell r="C65">
            <v>197.3</v>
          </cell>
          <cell r="D65">
            <v>4.05</v>
          </cell>
          <cell r="E65">
            <v>5.26</v>
          </cell>
          <cell r="F65">
            <v>0</v>
          </cell>
          <cell r="G65">
            <v>40.879999999999995</v>
          </cell>
          <cell r="H65">
            <v>0</v>
          </cell>
          <cell r="I65">
            <v>5.54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A66">
            <v>194858</v>
          </cell>
          <cell r="C66">
            <v>136.59</v>
          </cell>
          <cell r="D66">
            <v>919.15999999999963</v>
          </cell>
          <cell r="E66">
            <v>149.06999999999996</v>
          </cell>
          <cell r="F66">
            <v>594.42000000000007</v>
          </cell>
          <cell r="G66">
            <v>693.13000000000011</v>
          </cell>
          <cell r="H66">
            <v>356.18999999999994</v>
          </cell>
          <cell r="I66">
            <v>124.53</v>
          </cell>
          <cell r="J66">
            <v>0</v>
          </cell>
          <cell r="K66">
            <v>10.48</v>
          </cell>
          <cell r="L66">
            <v>0</v>
          </cell>
          <cell r="M66">
            <v>0</v>
          </cell>
          <cell r="N66">
            <v>0</v>
          </cell>
          <cell r="O66">
            <v>70.97</v>
          </cell>
        </row>
        <row r="67">
          <cell r="A67">
            <v>194859</v>
          </cell>
          <cell r="C67">
            <v>0</v>
          </cell>
          <cell r="D67">
            <v>14.8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70.550000000000011</v>
          </cell>
        </row>
        <row r="68">
          <cell r="A68">
            <v>194860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130.06</v>
          </cell>
        </row>
        <row r="69">
          <cell r="A69">
            <v>194861</v>
          </cell>
          <cell r="C69">
            <v>0</v>
          </cell>
          <cell r="D69">
            <v>7.55</v>
          </cell>
          <cell r="E69">
            <v>27.810000000000002</v>
          </cell>
          <cell r="F69">
            <v>0</v>
          </cell>
          <cell r="G69">
            <v>0</v>
          </cell>
          <cell r="H69">
            <v>0</v>
          </cell>
          <cell r="I69">
            <v>349.11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112.41999999999999</v>
          </cell>
        </row>
        <row r="70">
          <cell r="A70">
            <v>194864</v>
          </cell>
          <cell r="C70">
            <v>350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18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A71">
            <v>194867</v>
          </cell>
          <cell r="C71">
            <v>220.96999999999997</v>
          </cell>
          <cell r="D71">
            <v>2989.4100000000003</v>
          </cell>
          <cell r="E71">
            <v>208.93</v>
          </cell>
          <cell r="F71">
            <v>0</v>
          </cell>
          <cell r="G71">
            <v>0</v>
          </cell>
          <cell r="H71">
            <v>0</v>
          </cell>
          <cell r="I71">
            <v>559.44999999999993</v>
          </cell>
          <cell r="J71">
            <v>63.54</v>
          </cell>
          <cell r="K71">
            <v>468.65</v>
          </cell>
          <cell r="L71">
            <v>0</v>
          </cell>
          <cell r="M71">
            <v>0</v>
          </cell>
          <cell r="N71">
            <v>0</v>
          </cell>
          <cell r="O71">
            <v>639.38</v>
          </cell>
        </row>
        <row r="72">
          <cell r="A72">
            <v>194869</v>
          </cell>
          <cell r="C72">
            <v>234.94</v>
          </cell>
          <cell r="D72">
            <v>178.69</v>
          </cell>
          <cell r="E72">
            <v>25.76</v>
          </cell>
          <cell r="F72">
            <v>25.71</v>
          </cell>
          <cell r="G72">
            <v>0</v>
          </cell>
          <cell r="H72">
            <v>0</v>
          </cell>
          <cell r="I72">
            <v>34.56</v>
          </cell>
          <cell r="J72">
            <v>0</v>
          </cell>
          <cell r="K72">
            <v>114.13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A73">
            <v>194881</v>
          </cell>
          <cell r="C73">
            <v>543.91000000000008</v>
          </cell>
          <cell r="D73">
            <v>2030.7599999999995</v>
          </cell>
          <cell r="E73">
            <v>491.87000000000086</v>
          </cell>
          <cell r="F73">
            <v>58.5</v>
          </cell>
          <cell r="G73">
            <v>0</v>
          </cell>
          <cell r="H73">
            <v>0</v>
          </cell>
          <cell r="I73">
            <v>608.52</v>
          </cell>
          <cell r="J73">
            <v>0</v>
          </cell>
          <cell r="K73">
            <v>867.91</v>
          </cell>
          <cell r="L73">
            <v>2532.4900000000007</v>
          </cell>
          <cell r="M73">
            <v>0</v>
          </cell>
          <cell r="N73">
            <v>0</v>
          </cell>
          <cell r="O73">
            <v>0</v>
          </cell>
        </row>
        <row r="74">
          <cell r="A74">
            <v>194882</v>
          </cell>
          <cell r="C74">
            <v>514.16</v>
          </cell>
          <cell r="D74">
            <v>7736.4499999999971</v>
          </cell>
          <cell r="E74">
            <v>1401.2500000000005</v>
          </cell>
          <cell r="F74">
            <v>3814.33</v>
          </cell>
          <cell r="G74">
            <v>1139.45</v>
          </cell>
          <cell r="H74">
            <v>964.23</v>
          </cell>
          <cell r="I74">
            <v>7672.4300000000012</v>
          </cell>
          <cell r="J74">
            <v>2663.170000000001</v>
          </cell>
          <cell r="K74">
            <v>873.79</v>
          </cell>
          <cell r="L74">
            <v>2631.6700000000037</v>
          </cell>
          <cell r="M74">
            <v>0</v>
          </cell>
          <cell r="N74">
            <v>364.12</v>
          </cell>
          <cell r="O74">
            <v>1497.12</v>
          </cell>
        </row>
        <row r="75">
          <cell r="A75">
            <v>194883</v>
          </cell>
          <cell r="C75">
            <v>6169.4200000000155</v>
          </cell>
          <cell r="D75">
            <v>13611.299999999945</v>
          </cell>
          <cell r="E75">
            <v>2833.5400000000159</v>
          </cell>
          <cell r="F75">
            <v>1965.080000000002</v>
          </cell>
          <cell r="G75">
            <v>0</v>
          </cell>
          <cell r="H75">
            <v>0</v>
          </cell>
          <cell r="I75">
            <v>2529.0899999999992</v>
          </cell>
          <cell r="J75">
            <v>0</v>
          </cell>
          <cell r="K75">
            <v>529.55999999999995</v>
          </cell>
          <cell r="L75">
            <v>7025.6599999999817</v>
          </cell>
          <cell r="M75">
            <v>0</v>
          </cell>
          <cell r="N75">
            <v>0</v>
          </cell>
          <cell r="O75">
            <v>907.1700000000003</v>
          </cell>
        </row>
        <row r="76">
          <cell r="A76">
            <v>194884</v>
          </cell>
          <cell r="C76">
            <v>1157.75</v>
          </cell>
          <cell r="D76">
            <v>553.54999999999995</v>
          </cell>
          <cell r="E76">
            <v>243.23000000000005</v>
          </cell>
          <cell r="F76">
            <v>32.950000000000003</v>
          </cell>
          <cell r="G76">
            <v>0</v>
          </cell>
          <cell r="H76">
            <v>0</v>
          </cell>
          <cell r="I76">
            <v>273.05</v>
          </cell>
          <cell r="J76">
            <v>470.09000000000003</v>
          </cell>
          <cell r="K76">
            <v>198.52</v>
          </cell>
          <cell r="L76">
            <v>440.62000000000023</v>
          </cell>
          <cell r="M76">
            <v>0</v>
          </cell>
          <cell r="N76">
            <v>0</v>
          </cell>
          <cell r="O76">
            <v>338.9</v>
          </cell>
        </row>
        <row r="77">
          <cell r="A77">
            <v>194885</v>
          </cell>
          <cell r="C77">
            <v>87.07</v>
          </cell>
          <cell r="D77">
            <v>1973.05</v>
          </cell>
          <cell r="E77">
            <v>234.55000000000007</v>
          </cell>
          <cell r="F77">
            <v>960.30000000000007</v>
          </cell>
          <cell r="G77">
            <v>42.44</v>
          </cell>
          <cell r="H77">
            <v>1731.88</v>
          </cell>
          <cell r="I77">
            <v>598.04000000000008</v>
          </cell>
          <cell r="J77">
            <v>184.03</v>
          </cell>
          <cell r="K77">
            <v>73.510000000000005</v>
          </cell>
          <cell r="L77">
            <v>126.55000000000001</v>
          </cell>
          <cell r="M77">
            <v>0</v>
          </cell>
          <cell r="N77">
            <v>370.35</v>
          </cell>
          <cell r="O77">
            <v>12.39</v>
          </cell>
        </row>
        <row r="78">
          <cell r="A78">
            <v>194886</v>
          </cell>
          <cell r="C78">
            <v>543.21</v>
          </cell>
          <cell r="D78">
            <v>1795.37</v>
          </cell>
          <cell r="E78">
            <v>89.56</v>
          </cell>
          <cell r="F78">
            <v>646.84999999999991</v>
          </cell>
          <cell r="G78">
            <v>0</v>
          </cell>
          <cell r="H78">
            <v>138.08000000000001</v>
          </cell>
          <cell r="I78">
            <v>769.69000000000017</v>
          </cell>
          <cell r="J78">
            <v>0</v>
          </cell>
          <cell r="K78">
            <v>217.46999999999997</v>
          </cell>
          <cell r="L78">
            <v>121.30999999999999</v>
          </cell>
          <cell r="M78">
            <v>0</v>
          </cell>
          <cell r="N78">
            <v>123.55000000000001</v>
          </cell>
          <cell r="O78">
            <v>70.959999999999994</v>
          </cell>
        </row>
        <row r="79">
          <cell r="A79">
            <v>194887</v>
          </cell>
          <cell r="C79">
            <v>1056.19</v>
          </cell>
          <cell r="D79">
            <v>2202.48</v>
          </cell>
          <cell r="E79">
            <v>321.0200000000001</v>
          </cell>
          <cell r="F79">
            <v>979.74</v>
          </cell>
          <cell r="G79">
            <v>1029.5300000000002</v>
          </cell>
          <cell r="H79">
            <v>2336.2599999999998</v>
          </cell>
          <cell r="I79">
            <v>566.1400000000001</v>
          </cell>
          <cell r="J79">
            <v>0</v>
          </cell>
          <cell r="K79">
            <v>22.91</v>
          </cell>
          <cell r="L79">
            <v>0</v>
          </cell>
          <cell r="M79">
            <v>0</v>
          </cell>
          <cell r="N79">
            <v>100.25</v>
          </cell>
          <cell r="O79">
            <v>33.619999999999997</v>
          </cell>
        </row>
        <row r="80">
          <cell r="A80">
            <v>194888</v>
          </cell>
          <cell r="C80">
            <v>662.63999999999965</v>
          </cell>
          <cell r="D80">
            <v>1249.2500000000002</v>
          </cell>
          <cell r="E80">
            <v>122.84999999999998</v>
          </cell>
          <cell r="F80">
            <v>292.96999999999997</v>
          </cell>
          <cell r="G80">
            <v>203.78000000000003</v>
          </cell>
          <cell r="H80">
            <v>532.46</v>
          </cell>
          <cell r="I80">
            <v>2685.5899999999992</v>
          </cell>
          <cell r="J80">
            <v>0</v>
          </cell>
          <cell r="K80">
            <v>0</v>
          </cell>
          <cell r="L80">
            <v>0</v>
          </cell>
          <cell r="M80">
            <v>8.19</v>
          </cell>
          <cell r="N80">
            <v>69.97</v>
          </cell>
          <cell r="O80">
            <v>25.53</v>
          </cell>
        </row>
        <row r="81">
          <cell r="A81">
            <v>194889</v>
          </cell>
          <cell r="C81">
            <v>1632.3700000000001</v>
          </cell>
          <cell r="D81">
            <v>2225.4299999999994</v>
          </cell>
          <cell r="E81">
            <v>121.19999999999999</v>
          </cell>
          <cell r="F81">
            <v>512.96</v>
          </cell>
          <cell r="G81">
            <v>1660.6799999999992</v>
          </cell>
          <cell r="H81">
            <v>279.86999999999995</v>
          </cell>
          <cell r="I81">
            <v>1588.660000000001</v>
          </cell>
          <cell r="J81">
            <v>0</v>
          </cell>
          <cell r="K81">
            <v>11.15</v>
          </cell>
          <cell r="L81">
            <v>0</v>
          </cell>
          <cell r="M81">
            <v>0</v>
          </cell>
          <cell r="N81">
            <v>38.78</v>
          </cell>
          <cell r="O81">
            <v>2.2799999999999998</v>
          </cell>
        </row>
        <row r="82">
          <cell r="A82">
            <v>194890</v>
          </cell>
          <cell r="C82">
            <v>288.78000000000003</v>
          </cell>
          <cell r="D82">
            <v>218.36</v>
          </cell>
          <cell r="E82">
            <v>33.69</v>
          </cell>
          <cell r="F82">
            <v>62.46</v>
          </cell>
          <cell r="G82">
            <v>206.15</v>
          </cell>
          <cell r="H82">
            <v>226</v>
          </cell>
          <cell r="I82">
            <v>207.07999999999996</v>
          </cell>
          <cell r="J82">
            <v>0</v>
          </cell>
          <cell r="K82">
            <v>3.02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A83">
            <v>194891</v>
          </cell>
          <cell r="C83">
            <v>202.23</v>
          </cell>
          <cell r="D83">
            <v>1.22</v>
          </cell>
          <cell r="E83">
            <v>5.6</v>
          </cell>
          <cell r="F83">
            <v>0</v>
          </cell>
          <cell r="G83">
            <v>0</v>
          </cell>
          <cell r="H83">
            <v>0</v>
          </cell>
          <cell r="I83">
            <v>408.89000000000004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A84">
            <v>194892</v>
          </cell>
          <cell r="C84">
            <v>531.77000000000032</v>
          </cell>
          <cell r="D84">
            <v>5068.3299999999972</v>
          </cell>
          <cell r="E84">
            <v>146.43000000000009</v>
          </cell>
          <cell r="F84">
            <v>133.68</v>
          </cell>
          <cell r="G84">
            <v>0</v>
          </cell>
          <cell r="H84">
            <v>0</v>
          </cell>
          <cell r="I84">
            <v>683.70999999999958</v>
          </cell>
          <cell r="J84">
            <v>0</v>
          </cell>
          <cell r="K84">
            <v>5.99</v>
          </cell>
          <cell r="L84">
            <v>10363.679999999937</v>
          </cell>
          <cell r="M84">
            <v>0</v>
          </cell>
          <cell r="N84">
            <v>0</v>
          </cell>
          <cell r="O84">
            <v>620.94000000000017</v>
          </cell>
        </row>
        <row r="85">
          <cell r="A85">
            <v>194893</v>
          </cell>
          <cell r="C85">
            <v>369.21000000000072</v>
          </cell>
          <cell r="D85">
            <v>2630.1700000000005</v>
          </cell>
          <cell r="E85">
            <v>116.91000000000011</v>
          </cell>
          <cell r="F85">
            <v>135.07999999999998</v>
          </cell>
          <cell r="G85">
            <v>0</v>
          </cell>
          <cell r="H85">
            <v>0</v>
          </cell>
          <cell r="I85">
            <v>746.17000000000019</v>
          </cell>
          <cell r="J85">
            <v>0</v>
          </cell>
          <cell r="K85">
            <v>0</v>
          </cell>
          <cell r="L85">
            <v>6139.229999999975</v>
          </cell>
          <cell r="M85">
            <v>0</v>
          </cell>
          <cell r="N85">
            <v>0</v>
          </cell>
          <cell r="O85">
            <v>0</v>
          </cell>
        </row>
        <row r="86">
          <cell r="A86">
            <v>194895</v>
          </cell>
          <cell r="C86">
            <v>244.39000000000001</v>
          </cell>
          <cell r="D86">
            <v>2526.2100000000014</v>
          </cell>
          <cell r="E86">
            <v>382.13000000000017</v>
          </cell>
          <cell r="F86">
            <v>1483.47</v>
          </cell>
          <cell r="G86">
            <v>707.40999999999985</v>
          </cell>
          <cell r="H86">
            <v>1159.9099999999996</v>
          </cell>
          <cell r="I86">
            <v>465.95999999999987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116.80000000000001</v>
          </cell>
          <cell r="O86">
            <v>227.08999999999997</v>
          </cell>
        </row>
        <row r="87">
          <cell r="A87">
            <v>194896</v>
          </cell>
          <cell r="C87">
            <v>379.61999999999989</v>
          </cell>
          <cell r="D87">
            <v>1108.9699999999996</v>
          </cell>
          <cell r="E87">
            <v>178.77999999999997</v>
          </cell>
          <cell r="F87">
            <v>26.32</v>
          </cell>
          <cell r="G87">
            <v>0</v>
          </cell>
          <cell r="H87">
            <v>0</v>
          </cell>
          <cell r="I87">
            <v>373.33</v>
          </cell>
          <cell r="J87">
            <v>0</v>
          </cell>
          <cell r="K87">
            <v>1055.28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  <row r="88">
          <cell r="A88">
            <v>194897</v>
          </cell>
          <cell r="C88">
            <v>15.3</v>
          </cell>
          <cell r="D88">
            <v>655.65</v>
          </cell>
          <cell r="E88">
            <v>187.87000000000009</v>
          </cell>
          <cell r="F88">
            <v>60.76</v>
          </cell>
          <cell r="G88">
            <v>0</v>
          </cell>
          <cell r="H88">
            <v>0</v>
          </cell>
          <cell r="I88">
            <v>72.589999999999989</v>
          </cell>
          <cell r="J88">
            <v>14.38</v>
          </cell>
          <cell r="K88">
            <v>35.269999999999996</v>
          </cell>
          <cell r="L88">
            <v>1266.5100000000004</v>
          </cell>
          <cell r="M88">
            <v>0</v>
          </cell>
          <cell r="N88">
            <v>0</v>
          </cell>
          <cell r="O88">
            <v>0</v>
          </cell>
        </row>
        <row r="89">
          <cell r="A89">
            <v>194898</v>
          </cell>
          <cell r="C89">
            <v>84.64</v>
          </cell>
          <cell r="D89">
            <v>571.85</v>
          </cell>
          <cell r="E89">
            <v>44.449999999999996</v>
          </cell>
          <cell r="F89">
            <v>0</v>
          </cell>
          <cell r="G89">
            <v>0</v>
          </cell>
          <cell r="H89">
            <v>0</v>
          </cell>
          <cell r="I89">
            <v>115.21000000000001</v>
          </cell>
          <cell r="J89">
            <v>0</v>
          </cell>
          <cell r="K89">
            <v>30.940000000000005</v>
          </cell>
          <cell r="L89">
            <v>1262.0299999999991</v>
          </cell>
          <cell r="M89">
            <v>0</v>
          </cell>
          <cell r="N89">
            <v>0</v>
          </cell>
          <cell r="O89">
            <v>0</v>
          </cell>
        </row>
        <row r="90">
          <cell r="A90">
            <v>194899</v>
          </cell>
          <cell r="C90">
            <v>16.72</v>
          </cell>
          <cell r="D90">
            <v>555.34</v>
          </cell>
          <cell r="E90">
            <v>42.349999999999994</v>
          </cell>
          <cell r="F90">
            <v>0</v>
          </cell>
          <cell r="G90">
            <v>0</v>
          </cell>
          <cell r="H90">
            <v>0</v>
          </cell>
          <cell r="I90">
            <v>198.83999999999997</v>
          </cell>
          <cell r="J90">
            <v>0</v>
          </cell>
          <cell r="K90">
            <v>33.950000000000003</v>
          </cell>
          <cell r="L90">
            <v>1291.7999999999993</v>
          </cell>
          <cell r="M90">
            <v>0</v>
          </cell>
          <cell r="N90">
            <v>0</v>
          </cell>
          <cell r="O90">
            <v>0</v>
          </cell>
        </row>
        <row r="91">
          <cell r="A91">
            <v>194900</v>
          </cell>
          <cell r="C91">
            <v>25.19</v>
          </cell>
          <cell r="D91">
            <v>522.3399999999998</v>
          </cell>
          <cell r="E91">
            <v>82.47</v>
          </cell>
          <cell r="F91">
            <v>30.21</v>
          </cell>
          <cell r="G91">
            <v>0</v>
          </cell>
          <cell r="H91">
            <v>0</v>
          </cell>
          <cell r="I91">
            <v>179.14999999999998</v>
          </cell>
          <cell r="J91">
            <v>0</v>
          </cell>
          <cell r="K91">
            <v>50.390000000000008</v>
          </cell>
          <cell r="L91">
            <v>1265.6099999999994</v>
          </cell>
          <cell r="M91">
            <v>0</v>
          </cell>
          <cell r="N91">
            <v>0</v>
          </cell>
          <cell r="O91">
            <v>0</v>
          </cell>
        </row>
        <row r="92">
          <cell r="A92">
            <v>194901</v>
          </cell>
          <cell r="C92">
            <v>24.56</v>
          </cell>
          <cell r="D92">
            <v>558.8499999999998</v>
          </cell>
          <cell r="E92">
            <v>72.239999999999981</v>
          </cell>
          <cell r="F92">
            <v>0</v>
          </cell>
          <cell r="G92">
            <v>0</v>
          </cell>
          <cell r="H92">
            <v>0</v>
          </cell>
          <cell r="I92">
            <v>293.06</v>
          </cell>
          <cell r="J92">
            <v>0</v>
          </cell>
          <cell r="K92">
            <v>2.81</v>
          </cell>
          <cell r="L92">
            <v>1124.6199999999983</v>
          </cell>
          <cell r="M92">
            <v>0</v>
          </cell>
          <cell r="N92">
            <v>0</v>
          </cell>
          <cell r="O92">
            <v>43.17</v>
          </cell>
        </row>
        <row r="93">
          <cell r="A93">
            <v>194902</v>
          </cell>
          <cell r="C93">
            <v>10.08</v>
          </cell>
          <cell r="D93">
            <v>501.94000000000005</v>
          </cell>
          <cell r="E93">
            <v>121.40000000000003</v>
          </cell>
          <cell r="F93">
            <v>0</v>
          </cell>
          <cell r="G93">
            <v>0</v>
          </cell>
          <cell r="H93">
            <v>0</v>
          </cell>
          <cell r="I93">
            <v>167.47</v>
          </cell>
          <cell r="J93">
            <v>0</v>
          </cell>
          <cell r="K93">
            <v>55.53</v>
          </cell>
          <cell r="L93">
            <v>1347.63</v>
          </cell>
          <cell r="M93">
            <v>0</v>
          </cell>
          <cell r="N93">
            <v>0</v>
          </cell>
          <cell r="O93">
            <v>0</v>
          </cell>
        </row>
        <row r="94">
          <cell r="A94">
            <v>194903</v>
          </cell>
          <cell r="C94">
            <v>0</v>
          </cell>
          <cell r="D94">
            <v>440.55</v>
          </cell>
          <cell r="E94">
            <v>158.19</v>
          </cell>
          <cell r="F94">
            <v>0</v>
          </cell>
          <cell r="G94">
            <v>0</v>
          </cell>
          <cell r="H94">
            <v>0</v>
          </cell>
          <cell r="I94">
            <v>1406.3100000000013</v>
          </cell>
          <cell r="J94">
            <v>0</v>
          </cell>
          <cell r="K94">
            <v>16.97</v>
          </cell>
          <cell r="L94">
            <v>176.12</v>
          </cell>
          <cell r="M94">
            <v>0</v>
          </cell>
          <cell r="N94">
            <v>0</v>
          </cell>
          <cell r="O94">
            <v>0</v>
          </cell>
        </row>
        <row r="95">
          <cell r="A95">
            <v>194904</v>
          </cell>
          <cell r="C95">
            <v>9.91</v>
          </cell>
          <cell r="D95">
            <v>513.8900000000001</v>
          </cell>
          <cell r="E95">
            <v>25.45000000000001</v>
          </cell>
          <cell r="F95">
            <v>0</v>
          </cell>
          <cell r="G95">
            <v>0</v>
          </cell>
          <cell r="H95">
            <v>0</v>
          </cell>
          <cell r="I95">
            <v>193.76999999999992</v>
          </cell>
          <cell r="J95">
            <v>0</v>
          </cell>
          <cell r="K95">
            <v>37.36</v>
          </cell>
          <cell r="L95">
            <v>1289.8899999999999</v>
          </cell>
          <cell r="M95">
            <v>0</v>
          </cell>
          <cell r="N95">
            <v>0</v>
          </cell>
          <cell r="O95">
            <v>80.150000000000006</v>
          </cell>
        </row>
        <row r="96">
          <cell r="A96">
            <v>194905</v>
          </cell>
          <cell r="C96">
            <v>19.62</v>
          </cell>
          <cell r="D96">
            <v>525.29000000000008</v>
          </cell>
          <cell r="E96">
            <v>109.84000000000002</v>
          </cell>
          <cell r="F96">
            <v>534.15000000000055</v>
          </cell>
          <cell r="G96">
            <v>0</v>
          </cell>
          <cell r="H96">
            <v>150.66000000000003</v>
          </cell>
          <cell r="I96">
            <v>290.55999999999995</v>
          </cell>
          <cell r="J96">
            <v>0</v>
          </cell>
          <cell r="K96">
            <v>13.86</v>
          </cell>
          <cell r="L96">
            <v>0</v>
          </cell>
          <cell r="M96">
            <v>0</v>
          </cell>
          <cell r="N96">
            <v>14.89</v>
          </cell>
          <cell r="O96">
            <v>491.55000000000041</v>
          </cell>
        </row>
        <row r="97">
          <cell r="A97">
            <v>194912</v>
          </cell>
          <cell r="C97">
            <v>2024.5200000000002</v>
          </cell>
          <cell r="D97">
            <v>2593.31</v>
          </cell>
          <cell r="E97">
            <v>369.26000000000005</v>
          </cell>
          <cell r="F97">
            <v>0</v>
          </cell>
          <cell r="G97">
            <v>0</v>
          </cell>
          <cell r="H97">
            <v>0</v>
          </cell>
          <cell r="I97">
            <v>1015.0499999999997</v>
          </cell>
          <cell r="J97">
            <v>3285.3900000000003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661.88999999999987</v>
          </cell>
        </row>
        <row r="98">
          <cell r="A98">
            <v>194913</v>
          </cell>
          <cell r="C98">
            <v>70.680000000000007</v>
          </cell>
          <cell r="D98">
            <v>109.8</v>
          </cell>
          <cell r="E98">
            <v>121.89000000000003</v>
          </cell>
          <cell r="F98">
            <v>0</v>
          </cell>
          <cell r="G98">
            <v>0</v>
          </cell>
          <cell r="H98">
            <v>0</v>
          </cell>
          <cell r="I98">
            <v>16.23</v>
          </cell>
          <cell r="J98">
            <v>0</v>
          </cell>
          <cell r="K98">
            <v>23.23</v>
          </cell>
          <cell r="L98">
            <v>0</v>
          </cell>
          <cell r="M98">
            <v>0</v>
          </cell>
          <cell r="N98">
            <v>0</v>
          </cell>
          <cell r="O98">
            <v>273.45000000000005</v>
          </cell>
        </row>
        <row r="99">
          <cell r="A99">
            <v>194915</v>
          </cell>
          <cell r="C99">
            <v>1619.45</v>
          </cell>
          <cell r="D99">
            <v>2511.0300000000011</v>
          </cell>
          <cell r="E99">
            <v>384.02999999999957</v>
          </cell>
          <cell r="F99">
            <v>730.68999999999994</v>
          </cell>
          <cell r="G99">
            <v>0</v>
          </cell>
          <cell r="H99">
            <v>177.91</v>
          </cell>
          <cell r="I99">
            <v>1627.2099999999998</v>
          </cell>
          <cell r="J99">
            <v>1562.4599999999998</v>
          </cell>
          <cell r="K99">
            <v>162.29000000000002</v>
          </cell>
          <cell r="L99">
            <v>758.50000000000023</v>
          </cell>
          <cell r="M99">
            <v>0</v>
          </cell>
          <cell r="N99">
            <v>0</v>
          </cell>
          <cell r="O99">
            <v>1548.4300000000005</v>
          </cell>
        </row>
        <row r="100">
          <cell r="A100">
            <v>194916</v>
          </cell>
          <cell r="C100">
            <v>21.87</v>
          </cell>
          <cell r="D100">
            <v>153.37</v>
          </cell>
          <cell r="E100">
            <v>57.33</v>
          </cell>
          <cell r="F100">
            <v>0</v>
          </cell>
          <cell r="G100">
            <v>0</v>
          </cell>
          <cell r="H100">
            <v>56.79</v>
          </cell>
          <cell r="I100">
            <v>16.18</v>
          </cell>
          <cell r="J100">
            <v>804.35000000000014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30.58</v>
          </cell>
        </row>
        <row r="101">
          <cell r="A101">
            <v>194917</v>
          </cell>
          <cell r="C101">
            <v>104.14</v>
          </cell>
          <cell r="D101">
            <v>715.66999999999973</v>
          </cell>
          <cell r="E101">
            <v>71.04000000000002</v>
          </cell>
          <cell r="F101">
            <v>0</v>
          </cell>
          <cell r="G101">
            <v>0</v>
          </cell>
          <cell r="H101">
            <v>0</v>
          </cell>
          <cell r="I101">
            <v>191.39</v>
          </cell>
          <cell r="J101">
            <v>0</v>
          </cell>
          <cell r="K101">
            <v>0</v>
          </cell>
          <cell r="L101">
            <v>947.31000000000029</v>
          </cell>
          <cell r="M101">
            <v>0</v>
          </cell>
          <cell r="N101">
            <v>0</v>
          </cell>
          <cell r="O101">
            <v>168.67</v>
          </cell>
        </row>
        <row r="102">
          <cell r="A102">
            <v>194921</v>
          </cell>
          <cell r="C102">
            <v>95.54</v>
          </cell>
          <cell r="D102">
            <v>440.24000000000007</v>
          </cell>
          <cell r="E102">
            <v>50.58</v>
          </cell>
          <cell r="F102">
            <v>184.87</v>
          </cell>
          <cell r="G102">
            <v>0</v>
          </cell>
          <cell r="H102">
            <v>0</v>
          </cell>
          <cell r="I102">
            <v>801.36999999999966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19.690000000000001</v>
          </cell>
        </row>
        <row r="103">
          <cell r="A103">
            <v>194922</v>
          </cell>
          <cell r="C103">
            <v>221.92</v>
          </cell>
          <cell r="D103">
            <v>2177.52</v>
          </cell>
          <cell r="E103">
            <v>357.75</v>
          </cell>
          <cell r="F103">
            <v>781.03</v>
          </cell>
          <cell r="G103">
            <v>0</v>
          </cell>
          <cell r="H103">
            <v>0</v>
          </cell>
          <cell r="I103">
            <v>1116.19</v>
          </cell>
          <cell r="J103">
            <v>0</v>
          </cell>
          <cell r="K103">
            <v>302.83000000000004</v>
          </cell>
          <cell r="L103">
            <v>1082.7</v>
          </cell>
          <cell r="M103">
            <v>0</v>
          </cell>
          <cell r="N103">
            <v>0</v>
          </cell>
          <cell r="O103">
            <v>243.45</v>
          </cell>
        </row>
        <row r="104">
          <cell r="A104">
            <v>194923</v>
          </cell>
          <cell r="C104">
            <v>140.73000000000002</v>
          </cell>
          <cell r="D104">
            <v>1131.4700000000003</v>
          </cell>
          <cell r="E104">
            <v>156.95999999999998</v>
          </cell>
          <cell r="F104">
            <v>251.10999999999999</v>
          </cell>
          <cell r="G104">
            <v>909.5100000000001</v>
          </cell>
          <cell r="H104">
            <v>362.59999999999997</v>
          </cell>
          <cell r="I104">
            <v>1065.0800000000002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17.8</v>
          </cell>
          <cell r="O104">
            <v>441.23</v>
          </cell>
        </row>
        <row r="105">
          <cell r="A105">
            <v>194924</v>
          </cell>
          <cell r="C105">
            <v>46.03</v>
          </cell>
          <cell r="D105">
            <v>106.9</v>
          </cell>
          <cell r="E105">
            <v>22.43</v>
          </cell>
          <cell r="F105">
            <v>0</v>
          </cell>
          <cell r="G105">
            <v>165.00999999999996</v>
          </cell>
          <cell r="H105">
            <v>0</v>
          </cell>
          <cell r="I105">
            <v>27.82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43.749999999999993</v>
          </cell>
        </row>
        <row r="106">
          <cell r="A106">
            <v>194925</v>
          </cell>
          <cell r="C106">
            <v>877.35</v>
          </cell>
          <cell r="D106">
            <v>1341.9399999999998</v>
          </cell>
          <cell r="E106">
            <v>191.35000000000005</v>
          </cell>
          <cell r="F106">
            <v>619.25</v>
          </cell>
          <cell r="G106">
            <v>354.6</v>
          </cell>
          <cell r="H106">
            <v>42.019999999999996</v>
          </cell>
          <cell r="I106">
            <v>998.47999999999968</v>
          </cell>
          <cell r="J106">
            <v>0</v>
          </cell>
          <cell r="K106">
            <v>144.45999999999998</v>
          </cell>
          <cell r="L106">
            <v>0</v>
          </cell>
          <cell r="M106">
            <v>0</v>
          </cell>
          <cell r="N106">
            <v>265.04999999999995</v>
          </cell>
          <cell r="O106">
            <v>208.97</v>
          </cell>
        </row>
        <row r="107">
          <cell r="A107">
            <v>194926</v>
          </cell>
          <cell r="C107">
            <v>145.05000000000001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</row>
        <row r="108">
          <cell r="A108">
            <v>194927</v>
          </cell>
          <cell r="C108">
            <v>56.2</v>
          </cell>
          <cell r="D108">
            <v>55.44</v>
          </cell>
          <cell r="E108">
            <v>6.8699999999999992</v>
          </cell>
          <cell r="F108">
            <v>0</v>
          </cell>
          <cell r="G108">
            <v>0</v>
          </cell>
          <cell r="H108">
            <v>0</v>
          </cell>
          <cell r="I108">
            <v>114.17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</row>
        <row r="109">
          <cell r="A109">
            <v>194930</v>
          </cell>
          <cell r="C109">
            <v>191.28</v>
          </cell>
          <cell r="D109">
            <v>216.38</v>
          </cell>
          <cell r="E109">
            <v>26.2</v>
          </cell>
          <cell r="F109">
            <v>76.509999999999991</v>
          </cell>
          <cell r="G109">
            <v>139.01</v>
          </cell>
          <cell r="H109">
            <v>146.5</v>
          </cell>
          <cell r="I109">
            <v>98.960000000000008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3.9</v>
          </cell>
        </row>
        <row r="110">
          <cell r="A110">
            <v>194931</v>
          </cell>
          <cell r="C110">
            <v>22.67</v>
          </cell>
          <cell r="D110">
            <v>78.09</v>
          </cell>
          <cell r="E110">
            <v>13.61</v>
          </cell>
          <cell r="F110">
            <v>77.17</v>
          </cell>
          <cell r="G110">
            <v>0</v>
          </cell>
          <cell r="H110">
            <v>25.46</v>
          </cell>
          <cell r="I110">
            <v>145.44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</row>
        <row r="111">
          <cell r="A111">
            <v>194932</v>
          </cell>
          <cell r="C111">
            <v>0</v>
          </cell>
          <cell r="D111">
            <v>814.26999999999862</v>
          </cell>
          <cell r="E111">
            <v>177.5</v>
          </cell>
          <cell r="F111">
            <v>55.910000000000004</v>
          </cell>
          <cell r="G111">
            <v>0</v>
          </cell>
          <cell r="H111">
            <v>0</v>
          </cell>
          <cell r="I111">
            <v>114.62</v>
          </cell>
          <cell r="J111">
            <v>0</v>
          </cell>
          <cell r="K111">
            <v>81.7</v>
          </cell>
          <cell r="L111">
            <v>1616.6299999999997</v>
          </cell>
          <cell r="M111">
            <v>0</v>
          </cell>
          <cell r="N111">
            <v>0</v>
          </cell>
          <cell r="O111">
            <v>147.04</v>
          </cell>
        </row>
        <row r="112">
          <cell r="A112">
            <v>194933</v>
          </cell>
          <cell r="C112">
            <v>192.76</v>
          </cell>
          <cell r="D112">
            <v>2874.969999999993</v>
          </cell>
          <cell r="E112">
            <v>704.1999999999997</v>
          </cell>
          <cell r="F112">
            <v>308.03999999999996</v>
          </cell>
          <cell r="G112">
            <v>0</v>
          </cell>
          <cell r="H112">
            <v>0</v>
          </cell>
          <cell r="I112">
            <v>365.29999999999995</v>
          </cell>
          <cell r="J112">
            <v>0</v>
          </cell>
          <cell r="K112">
            <v>0</v>
          </cell>
          <cell r="L112">
            <v>2524.900000000006</v>
          </cell>
          <cell r="M112">
            <v>0</v>
          </cell>
          <cell r="N112">
            <v>0</v>
          </cell>
          <cell r="O112">
            <v>616.04000000000008</v>
          </cell>
        </row>
        <row r="113">
          <cell r="A113">
            <v>194934</v>
          </cell>
          <cell r="C113">
            <v>979.03000000000009</v>
          </cell>
          <cell r="D113">
            <v>2154.5400000000004</v>
          </cell>
          <cell r="E113">
            <v>274.48000000000013</v>
          </cell>
          <cell r="F113">
            <v>1184.4100000000003</v>
          </cell>
          <cell r="G113">
            <v>3009.9399999999991</v>
          </cell>
          <cell r="H113">
            <v>1089.3300000000006</v>
          </cell>
          <cell r="I113">
            <v>310.84999999999997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106.92</v>
          </cell>
          <cell r="O113">
            <v>19.940000000000001</v>
          </cell>
        </row>
        <row r="114">
          <cell r="A114">
            <v>194935</v>
          </cell>
          <cell r="C114">
            <v>539.06999999999994</v>
          </cell>
          <cell r="D114">
            <v>1156.2899999999997</v>
          </cell>
          <cell r="E114">
            <v>150.53999999999994</v>
          </cell>
          <cell r="F114">
            <v>69.36</v>
          </cell>
          <cell r="G114">
            <v>949.39999999999986</v>
          </cell>
          <cell r="H114">
            <v>369.09</v>
          </cell>
          <cell r="I114">
            <v>924.54000000000008</v>
          </cell>
          <cell r="J114">
            <v>0</v>
          </cell>
          <cell r="K114">
            <v>43.05</v>
          </cell>
          <cell r="L114">
            <v>0</v>
          </cell>
          <cell r="M114">
            <v>0</v>
          </cell>
          <cell r="N114">
            <v>132.94</v>
          </cell>
          <cell r="O114">
            <v>90.210000000000008</v>
          </cell>
        </row>
        <row r="115">
          <cell r="A115">
            <v>194936</v>
          </cell>
          <cell r="C115">
            <v>31.38</v>
          </cell>
          <cell r="D115">
            <v>117.41</v>
          </cell>
          <cell r="E115">
            <v>30.739999999999995</v>
          </cell>
          <cell r="F115">
            <v>253.74</v>
          </cell>
          <cell r="G115">
            <v>0</v>
          </cell>
          <cell r="H115">
            <v>0</v>
          </cell>
          <cell r="I115">
            <v>32.22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</row>
        <row r="116">
          <cell r="A116">
            <v>194937</v>
          </cell>
          <cell r="C116">
            <v>93.37</v>
          </cell>
          <cell r="D116">
            <v>318.74</v>
          </cell>
          <cell r="E116">
            <v>56.600000000000009</v>
          </cell>
          <cell r="F116">
            <v>253.33999999999997</v>
          </cell>
          <cell r="G116">
            <v>636.27</v>
          </cell>
          <cell r="H116">
            <v>30.21</v>
          </cell>
          <cell r="I116">
            <v>91.83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13.43</v>
          </cell>
        </row>
        <row r="117">
          <cell r="A117">
            <v>194938</v>
          </cell>
          <cell r="C117">
            <v>1045.0899999999999</v>
          </cell>
          <cell r="D117">
            <v>4325.930000000003</v>
          </cell>
          <cell r="E117">
            <v>341.3300000000001</v>
          </cell>
          <cell r="F117">
            <v>2682.6100000000006</v>
          </cell>
          <cell r="G117">
            <v>1739.2900000000002</v>
          </cell>
          <cell r="H117">
            <v>1477.1299999999999</v>
          </cell>
          <cell r="I117">
            <v>1975.24</v>
          </cell>
          <cell r="J117">
            <v>0</v>
          </cell>
          <cell r="K117">
            <v>4.18</v>
          </cell>
          <cell r="L117">
            <v>0</v>
          </cell>
          <cell r="M117">
            <v>157.19</v>
          </cell>
          <cell r="N117">
            <v>26.68</v>
          </cell>
          <cell r="O117">
            <v>228.98000000000002</v>
          </cell>
        </row>
        <row r="118">
          <cell r="A118">
            <v>194939</v>
          </cell>
          <cell r="C118">
            <v>91.41</v>
          </cell>
          <cell r="D118">
            <v>131.34</v>
          </cell>
          <cell r="E118">
            <v>7.85</v>
          </cell>
          <cell r="F118">
            <v>0</v>
          </cell>
          <cell r="G118">
            <v>405.5</v>
          </cell>
          <cell r="H118">
            <v>8.5500000000000007</v>
          </cell>
          <cell r="I118">
            <v>95.579999999999984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11.55</v>
          </cell>
        </row>
        <row r="119">
          <cell r="A119">
            <v>194940</v>
          </cell>
          <cell r="C119">
            <v>123.11999999999999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</row>
        <row r="120">
          <cell r="A120">
            <v>194941</v>
          </cell>
          <cell r="C120">
            <v>210.85</v>
          </cell>
          <cell r="D120">
            <v>839.40000000000009</v>
          </cell>
          <cell r="E120">
            <v>81.510000000000005</v>
          </cell>
          <cell r="F120">
            <v>336.76000000000005</v>
          </cell>
          <cell r="G120">
            <v>0</v>
          </cell>
          <cell r="H120">
            <v>143.69</v>
          </cell>
          <cell r="I120">
            <v>360.32000000000011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581.5</v>
          </cell>
          <cell r="O120">
            <v>628.77000000000021</v>
          </cell>
        </row>
        <row r="121">
          <cell r="A121">
            <v>194942</v>
          </cell>
          <cell r="C121">
            <v>63.19</v>
          </cell>
          <cell r="D121">
            <v>1506.1500000000003</v>
          </cell>
          <cell r="E121">
            <v>267.82</v>
          </cell>
          <cell r="F121">
            <v>0</v>
          </cell>
          <cell r="G121">
            <v>0</v>
          </cell>
          <cell r="H121">
            <v>0</v>
          </cell>
          <cell r="I121">
            <v>68.72</v>
          </cell>
          <cell r="J121">
            <v>0</v>
          </cell>
          <cell r="K121">
            <v>90.799999999999983</v>
          </cell>
          <cell r="L121">
            <v>2218.6199999999935</v>
          </cell>
          <cell r="M121">
            <v>0</v>
          </cell>
          <cell r="N121">
            <v>0</v>
          </cell>
          <cell r="O121">
            <v>380.22</v>
          </cell>
        </row>
        <row r="122">
          <cell r="A122">
            <v>194943</v>
          </cell>
          <cell r="C122">
            <v>25.65</v>
          </cell>
          <cell r="D122">
            <v>1360.66</v>
          </cell>
          <cell r="E122">
            <v>253.95000000000005</v>
          </cell>
          <cell r="F122">
            <v>146.4</v>
          </cell>
          <cell r="G122">
            <v>0</v>
          </cell>
          <cell r="H122">
            <v>0</v>
          </cell>
          <cell r="I122">
            <v>275.03000000000003</v>
          </cell>
          <cell r="J122">
            <v>0</v>
          </cell>
          <cell r="K122">
            <v>76.36</v>
          </cell>
          <cell r="L122">
            <v>1780.6899999999951</v>
          </cell>
          <cell r="M122">
            <v>0</v>
          </cell>
          <cell r="N122">
            <v>83.800000000000011</v>
          </cell>
          <cell r="O122">
            <v>433.99999999999989</v>
          </cell>
        </row>
        <row r="123">
          <cell r="A123">
            <v>194944</v>
          </cell>
          <cell r="C123">
            <v>539.31999999999994</v>
          </cell>
          <cell r="D123">
            <v>1165.0899999999997</v>
          </cell>
          <cell r="E123">
            <v>102.38000000000002</v>
          </cell>
          <cell r="F123">
            <v>7.3599999999999994</v>
          </cell>
          <cell r="G123">
            <v>0</v>
          </cell>
          <cell r="H123">
            <v>0</v>
          </cell>
          <cell r="I123">
            <v>1114.42</v>
          </cell>
          <cell r="J123">
            <v>0</v>
          </cell>
          <cell r="K123">
            <v>1456.5399999999997</v>
          </cell>
          <cell r="L123">
            <v>111.31</v>
          </cell>
          <cell r="M123">
            <v>0</v>
          </cell>
          <cell r="N123">
            <v>0</v>
          </cell>
          <cell r="O123">
            <v>252.11999999999998</v>
          </cell>
        </row>
        <row r="124">
          <cell r="A124">
            <v>194945</v>
          </cell>
          <cell r="C124">
            <v>25.65</v>
          </cell>
          <cell r="D124">
            <v>1324.2800000000002</v>
          </cell>
          <cell r="E124">
            <v>418.36000000000013</v>
          </cell>
          <cell r="F124">
            <v>260.33000000000004</v>
          </cell>
          <cell r="G124">
            <v>0</v>
          </cell>
          <cell r="H124">
            <v>0</v>
          </cell>
          <cell r="I124">
            <v>104.35000000000002</v>
          </cell>
          <cell r="J124">
            <v>0</v>
          </cell>
          <cell r="K124">
            <v>90.799999999999983</v>
          </cell>
          <cell r="L124">
            <v>2197.5799999999936</v>
          </cell>
          <cell r="M124">
            <v>0</v>
          </cell>
          <cell r="N124">
            <v>0</v>
          </cell>
          <cell r="O124">
            <v>175.88000000000002</v>
          </cell>
        </row>
        <row r="125">
          <cell r="A125">
            <v>194946</v>
          </cell>
          <cell r="C125">
            <v>25.65</v>
          </cell>
          <cell r="D125">
            <v>1325.97</v>
          </cell>
          <cell r="E125">
            <v>280.91000000000003</v>
          </cell>
          <cell r="F125">
            <v>204.96</v>
          </cell>
          <cell r="G125">
            <v>0</v>
          </cell>
          <cell r="H125">
            <v>0</v>
          </cell>
          <cell r="I125">
            <v>77.640000000000015</v>
          </cell>
          <cell r="J125">
            <v>0</v>
          </cell>
          <cell r="K125">
            <v>90.799999999999983</v>
          </cell>
          <cell r="L125">
            <v>2221.8299999999936</v>
          </cell>
          <cell r="M125">
            <v>0</v>
          </cell>
          <cell r="N125">
            <v>0</v>
          </cell>
          <cell r="O125">
            <v>204.47000000000003</v>
          </cell>
        </row>
        <row r="126">
          <cell r="A126">
            <v>194948</v>
          </cell>
          <cell r="C126">
            <v>14.98</v>
          </cell>
          <cell r="D126">
            <v>382.26</v>
          </cell>
          <cell r="E126">
            <v>184.01999999999978</v>
          </cell>
          <cell r="F126">
            <v>0</v>
          </cell>
          <cell r="G126">
            <v>0</v>
          </cell>
          <cell r="H126">
            <v>0</v>
          </cell>
          <cell r="I126">
            <v>132.96999999999997</v>
          </cell>
          <cell r="J126">
            <v>0</v>
          </cell>
          <cell r="K126">
            <v>262.80000000000007</v>
          </cell>
          <cell r="L126">
            <v>836.15999999999985</v>
          </cell>
          <cell r="M126">
            <v>0</v>
          </cell>
          <cell r="N126">
            <v>0</v>
          </cell>
          <cell r="O126">
            <v>40.70000000000001</v>
          </cell>
        </row>
        <row r="127">
          <cell r="A127">
            <v>194949</v>
          </cell>
          <cell r="C127">
            <v>0</v>
          </cell>
          <cell r="D127">
            <v>389.74999999999983</v>
          </cell>
          <cell r="E127">
            <v>111.88</v>
          </cell>
          <cell r="F127">
            <v>0</v>
          </cell>
          <cell r="G127">
            <v>0</v>
          </cell>
          <cell r="H127">
            <v>0</v>
          </cell>
          <cell r="I127">
            <v>102.53999999999999</v>
          </cell>
          <cell r="J127">
            <v>0</v>
          </cell>
          <cell r="K127">
            <v>262.80000000000007</v>
          </cell>
          <cell r="L127">
            <v>850.69999999999993</v>
          </cell>
          <cell r="M127">
            <v>0</v>
          </cell>
          <cell r="N127">
            <v>0</v>
          </cell>
          <cell r="O127">
            <v>87.35</v>
          </cell>
        </row>
        <row r="128">
          <cell r="A128">
            <v>194950</v>
          </cell>
          <cell r="C128">
            <v>84.83</v>
          </cell>
          <cell r="D128">
            <v>341.79999999999995</v>
          </cell>
          <cell r="E128">
            <v>158.14999999999998</v>
          </cell>
          <cell r="F128">
            <v>224.63</v>
          </cell>
          <cell r="G128">
            <v>202.71</v>
          </cell>
          <cell r="H128">
            <v>165.32</v>
          </cell>
          <cell r="I128">
            <v>135.56</v>
          </cell>
          <cell r="J128">
            <v>146.92000000000002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73.14</v>
          </cell>
        </row>
        <row r="129">
          <cell r="A129">
            <v>194951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54.58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</row>
        <row r="130">
          <cell r="A130">
            <v>194952</v>
          </cell>
          <cell r="C130">
            <v>84.12</v>
          </cell>
          <cell r="D130">
            <v>64.34</v>
          </cell>
          <cell r="E130">
            <v>24.04</v>
          </cell>
          <cell r="F130">
            <v>0</v>
          </cell>
          <cell r="G130">
            <v>33.82</v>
          </cell>
          <cell r="H130">
            <v>0</v>
          </cell>
          <cell r="I130">
            <v>12.32</v>
          </cell>
          <cell r="J130">
            <v>0</v>
          </cell>
          <cell r="K130">
            <v>0</v>
          </cell>
          <cell r="L130">
            <v>194.88000000000002</v>
          </cell>
          <cell r="M130">
            <v>0</v>
          </cell>
          <cell r="N130">
            <v>0</v>
          </cell>
          <cell r="O130">
            <v>0</v>
          </cell>
        </row>
        <row r="131">
          <cell r="A131">
            <v>194953</v>
          </cell>
          <cell r="C131">
            <v>7.2</v>
          </cell>
          <cell r="D131">
            <v>46.370000000000005</v>
          </cell>
          <cell r="E131">
            <v>31.91</v>
          </cell>
          <cell r="F131">
            <v>36.07</v>
          </cell>
          <cell r="G131">
            <v>0</v>
          </cell>
          <cell r="H131">
            <v>0</v>
          </cell>
          <cell r="I131">
            <v>39.39</v>
          </cell>
          <cell r="J131">
            <v>0</v>
          </cell>
          <cell r="K131">
            <v>9.18</v>
          </cell>
          <cell r="L131">
            <v>112.37</v>
          </cell>
          <cell r="M131">
            <v>0</v>
          </cell>
          <cell r="N131">
            <v>0</v>
          </cell>
          <cell r="O131">
            <v>0</v>
          </cell>
        </row>
        <row r="132">
          <cell r="A132">
            <v>194954</v>
          </cell>
          <cell r="C132">
            <v>23.76</v>
          </cell>
          <cell r="D132">
            <v>41.5</v>
          </cell>
          <cell r="E132">
            <v>4.43</v>
          </cell>
          <cell r="F132">
            <v>0</v>
          </cell>
          <cell r="G132">
            <v>0</v>
          </cell>
          <cell r="H132">
            <v>0</v>
          </cell>
          <cell r="I132">
            <v>4.29</v>
          </cell>
          <cell r="J132">
            <v>0</v>
          </cell>
          <cell r="K132">
            <v>5.6</v>
          </cell>
          <cell r="L132">
            <v>108.83</v>
          </cell>
          <cell r="M132">
            <v>0</v>
          </cell>
          <cell r="N132">
            <v>0</v>
          </cell>
          <cell r="O132">
            <v>0</v>
          </cell>
        </row>
        <row r="133">
          <cell r="A133">
            <v>194955</v>
          </cell>
          <cell r="C133">
            <v>47.15</v>
          </cell>
          <cell r="D133">
            <v>12.86</v>
          </cell>
          <cell r="E133">
            <v>1.95</v>
          </cell>
          <cell r="F133">
            <v>0</v>
          </cell>
          <cell r="G133">
            <v>20.059999999999999</v>
          </cell>
          <cell r="H133">
            <v>0</v>
          </cell>
          <cell r="I133">
            <v>26.05</v>
          </cell>
          <cell r="J133">
            <v>0</v>
          </cell>
          <cell r="K133">
            <v>0</v>
          </cell>
          <cell r="L133">
            <v>78.22</v>
          </cell>
          <cell r="M133">
            <v>0</v>
          </cell>
          <cell r="N133">
            <v>0</v>
          </cell>
          <cell r="O133">
            <v>0</v>
          </cell>
        </row>
        <row r="134">
          <cell r="A134">
            <v>194956</v>
          </cell>
          <cell r="C134">
            <v>18.36</v>
          </cell>
          <cell r="D134">
            <v>10.199999999999999</v>
          </cell>
          <cell r="E134">
            <v>3.33</v>
          </cell>
          <cell r="F134">
            <v>0</v>
          </cell>
          <cell r="G134">
            <v>112.82000000000001</v>
          </cell>
          <cell r="H134">
            <v>0</v>
          </cell>
          <cell r="I134">
            <v>2.5499999999999998</v>
          </cell>
          <cell r="J134">
            <v>0</v>
          </cell>
          <cell r="K134">
            <v>4.25</v>
          </cell>
          <cell r="L134">
            <v>11.86</v>
          </cell>
          <cell r="M134">
            <v>0</v>
          </cell>
          <cell r="N134">
            <v>0</v>
          </cell>
          <cell r="O134">
            <v>0</v>
          </cell>
        </row>
        <row r="135">
          <cell r="A135">
            <v>194958</v>
          </cell>
          <cell r="C135">
            <v>4.03</v>
          </cell>
          <cell r="D135">
            <v>105.1</v>
          </cell>
          <cell r="E135">
            <v>41.81</v>
          </cell>
          <cell r="F135">
            <v>0</v>
          </cell>
          <cell r="G135">
            <v>0</v>
          </cell>
          <cell r="H135">
            <v>0</v>
          </cell>
          <cell r="I135">
            <v>154.48999999999998</v>
          </cell>
          <cell r="J135">
            <v>0</v>
          </cell>
          <cell r="K135">
            <v>110.69</v>
          </cell>
          <cell r="L135">
            <v>269.06</v>
          </cell>
          <cell r="M135">
            <v>0</v>
          </cell>
          <cell r="N135">
            <v>0</v>
          </cell>
          <cell r="O135">
            <v>0</v>
          </cell>
        </row>
        <row r="136">
          <cell r="A136">
            <v>194959</v>
          </cell>
          <cell r="C136">
            <v>5.04</v>
          </cell>
          <cell r="D136">
            <v>73.55</v>
          </cell>
          <cell r="E136">
            <v>33.629999999999995</v>
          </cell>
          <cell r="F136">
            <v>0</v>
          </cell>
          <cell r="G136">
            <v>0</v>
          </cell>
          <cell r="H136">
            <v>0</v>
          </cell>
          <cell r="I136">
            <v>23.99</v>
          </cell>
          <cell r="J136">
            <v>0</v>
          </cell>
          <cell r="K136">
            <v>60.77</v>
          </cell>
          <cell r="L136">
            <v>137.28</v>
          </cell>
          <cell r="M136">
            <v>0</v>
          </cell>
          <cell r="N136">
            <v>0</v>
          </cell>
          <cell r="O136">
            <v>20.079999999999998</v>
          </cell>
        </row>
        <row r="137">
          <cell r="A137">
            <v>194960</v>
          </cell>
          <cell r="C137">
            <v>0</v>
          </cell>
          <cell r="D137">
            <v>158.51999999999995</v>
          </cell>
          <cell r="E137">
            <v>54.900000000000013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545.46</v>
          </cell>
          <cell r="M137">
            <v>0</v>
          </cell>
          <cell r="N137">
            <v>0</v>
          </cell>
          <cell r="O137">
            <v>188.00999999999993</v>
          </cell>
        </row>
        <row r="138">
          <cell r="A138">
            <v>194961</v>
          </cell>
          <cell r="C138">
            <v>0</v>
          </cell>
          <cell r="D138">
            <v>15.149999999999999</v>
          </cell>
          <cell r="E138">
            <v>19.45</v>
          </cell>
          <cell r="F138">
            <v>0</v>
          </cell>
          <cell r="G138">
            <v>0</v>
          </cell>
          <cell r="H138">
            <v>0</v>
          </cell>
          <cell r="I138">
            <v>71.02000000000001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37.200000000000003</v>
          </cell>
        </row>
        <row r="139">
          <cell r="A139">
            <v>194965</v>
          </cell>
          <cell r="C139">
            <v>10.09</v>
          </cell>
          <cell r="D139">
            <v>191.25000000000003</v>
          </cell>
          <cell r="E139">
            <v>36.870000000000005</v>
          </cell>
          <cell r="F139">
            <v>0</v>
          </cell>
          <cell r="G139">
            <v>0</v>
          </cell>
          <cell r="H139">
            <v>0</v>
          </cell>
          <cell r="I139">
            <v>36.279999999999994</v>
          </cell>
          <cell r="J139">
            <v>0</v>
          </cell>
          <cell r="K139">
            <v>167.34</v>
          </cell>
          <cell r="L139">
            <v>210.89999999999998</v>
          </cell>
          <cell r="M139">
            <v>0</v>
          </cell>
          <cell r="N139">
            <v>0</v>
          </cell>
          <cell r="O139">
            <v>45.36</v>
          </cell>
        </row>
        <row r="140">
          <cell r="A140">
            <v>194967</v>
          </cell>
          <cell r="C140">
            <v>95.36</v>
          </cell>
          <cell r="D140">
            <v>1141.4499999999998</v>
          </cell>
          <cell r="E140">
            <v>267.2999999999999</v>
          </cell>
          <cell r="F140">
            <v>127.38</v>
          </cell>
          <cell r="G140">
            <v>0</v>
          </cell>
          <cell r="H140">
            <v>50.4</v>
          </cell>
          <cell r="I140">
            <v>664.59000000000015</v>
          </cell>
          <cell r="J140">
            <v>72.210000000000008</v>
          </cell>
          <cell r="K140">
            <v>67.39</v>
          </cell>
          <cell r="L140">
            <v>1063.4199999999998</v>
          </cell>
          <cell r="M140">
            <v>0</v>
          </cell>
          <cell r="N140">
            <v>0</v>
          </cell>
          <cell r="O140">
            <v>334.98</v>
          </cell>
        </row>
        <row r="141">
          <cell r="A141">
            <v>194968</v>
          </cell>
          <cell r="C141">
            <v>70.240000000000009</v>
          </cell>
          <cell r="D141">
            <v>533.99</v>
          </cell>
          <cell r="E141">
            <v>127.32000000000001</v>
          </cell>
          <cell r="F141">
            <v>16.88</v>
          </cell>
          <cell r="G141">
            <v>0</v>
          </cell>
          <cell r="H141">
            <v>0</v>
          </cell>
          <cell r="I141">
            <v>147.57</v>
          </cell>
          <cell r="J141">
            <v>0</v>
          </cell>
          <cell r="K141">
            <v>27.799999999999997</v>
          </cell>
          <cell r="L141">
            <v>629.20000000000016</v>
          </cell>
          <cell r="M141">
            <v>0</v>
          </cell>
          <cell r="N141">
            <v>0</v>
          </cell>
          <cell r="O141">
            <v>0</v>
          </cell>
        </row>
        <row r="142">
          <cell r="A142">
            <v>194969</v>
          </cell>
          <cell r="C142">
            <v>79.580000000000013</v>
          </cell>
          <cell r="D142">
            <v>435.57000000000005</v>
          </cell>
          <cell r="E142">
            <v>97.27</v>
          </cell>
          <cell r="F142">
            <v>0</v>
          </cell>
          <cell r="G142">
            <v>1.5</v>
          </cell>
          <cell r="H142">
            <v>0</v>
          </cell>
          <cell r="I142">
            <v>285.75</v>
          </cell>
          <cell r="J142">
            <v>0</v>
          </cell>
          <cell r="K142">
            <v>221.83000000000004</v>
          </cell>
          <cell r="L142">
            <v>1019.4399999999997</v>
          </cell>
          <cell r="M142">
            <v>0</v>
          </cell>
          <cell r="N142">
            <v>0</v>
          </cell>
          <cell r="O142">
            <v>108.34</v>
          </cell>
        </row>
        <row r="143">
          <cell r="A143">
            <v>194970</v>
          </cell>
          <cell r="C143">
            <v>204.70999999999998</v>
          </cell>
          <cell r="D143">
            <v>343.46000000000004</v>
          </cell>
          <cell r="E143">
            <v>82.330000000000013</v>
          </cell>
          <cell r="F143">
            <v>561.01</v>
          </cell>
          <cell r="G143">
            <v>0</v>
          </cell>
          <cell r="H143">
            <v>104.91</v>
          </cell>
          <cell r="I143">
            <v>179.24999999999997</v>
          </cell>
          <cell r="J143">
            <v>0</v>
          </cell>
          <cell r="K143">
            <v>12.29</v>
          </cell>
          <cell r="L143">
            <v>221.48999999999998</v>
          </cell>
          <cell r="M143">
            <v>0</v>
          </cell>
          <cell r="N143">
            <v>0</v>
          </cell>
          <cell r="O143">
            <v>101.68</v>
          </cell>
        </row>
        <row r="144">
          <cell r="A144">
            <v>194971</v>
          </cell>
          <cell r="C144">
            <v>1246.28</v>
          </cell>
          <cell r="D144">
            <v>2387.34</v>
          </cell>
          <cell r="E144">
            <v>391.99</v>
          </cell>
          <cell r="F144">
            <v>2071.8199999999997</v>
          </cell>
          <cell r="G144">
            <v>0</v>
          </cell>
          <cell r="H144">
            <v>502.7</v>
          </cell>
          <cell r="I144">
            <v>1051.18</v>
          </cell>
          <cell r="J144">
            <v>0</v>
          </cell>
          <cell r="K144">
            <v>125.69</v>
          </cell>
          <cell r="L144">
            <v>199.42999999999998</v>
          </cell>
          <cell r="M144">
            <v>0</v>
          </cell>
          <cell r="N144">
            <v>0</v>
          </cell>
          <cell r="O144">
            <v>1571.5700000000004</v>
          </cell>
        </row>
        <row r="145">
          <cell r="A145">
            <v>194972</v>
          </cell>
          <cell r="C145">
            <v>31.120000000000005</v>
          </cell>
          <cell r="D145">
            <v>1094.4000000000008</v>
          </cell>
          <cell r="E145">
            <v>361.39000000000055</v>
          </cell>
          <cell r="F145">
            <v>0</v>
          </cell>
          <cell r="G145">
            <v>0</v>
          </cell>
          <cell r="H145">
            <v>0</v>
          </cell>
          <cell r="I145">
            <v>186.86999999999992</v>
          </cell>
          <cell r="J145">
            <v>218.37</v>
          </cell>
          <cell r="K145">
            <v>49.57</v>
          </cell>
          <cell r="L145">
            <v>1652.4800000000002</v>
          </cell>
          <cell r="M145">
            <v>0</v>
          </cell>
          <cell r="N145">
            <v>0</v>
          </cell>
          <cell r="O145">
            <v>132.26</v>
          </cell>
        </row>
        <row r="146">
          <cell r="A146">
            <v>194973</v>
          </cell>
          <cell r="C146">
            <v>889.16000000000008</v>
          </cell>
          <cell r="D146">
            <v>884.53</v>
          </cell>
          <cell r="E146">
            <v>282.3</v>
          </cell>
          <cell r="F146">
            <v>0</v>
          </cell>
          <cell r="G146">
            <v>0</v>
          </cell>
          <cell r="H146">
            <v>0</v>
          </cell>
          <cell r="I146">
            <v>326.07</v>
          </cell>
          <cell r="J146">
            <v>0</v>
          </cell>
          <cell r="K146">
            <v>36.340000000000003</v>
          </cell>
          <cell r="L146">
            <v>1565.0699999999968</v>
          </cell>
          <cell r="M146">
            <v>0</v>
          </cell>
          <cell r="N146">
            <v>0</v>
          </cell>
          <cell r="O146">
            <v>107.32</v>
          </cell>
        </row>
        <row r="147">
          <cell r="A147">
            <v>194975</v>
          </cell>
          <cell r="C147">
            <v>7.05</v>
          </cell>
          <cell r="D147">
            <v>85.57</v>
          </cell>
          <cell r="E147">
            <v>51.370000000000005</v>
          </cell>
          <cell r="F147">
            <v>0</v>
          </cell>
          <cell r="G147">
            <v>0</v>
          </cell>
          <cell r="H147">
            <v>0</v>
          </cell>
          <cell r="I147">
            <v>2.4700000000000002</v>
          </cell>
          <cell r="J147">
            <v>0</v>
          </cell>
          <cell r="K147">
            <v>11.73</v>
          </cell>
          <cell r="L147">
            <v>140.07</v>
          </cell>
          <cell r="M147">
            <v>0</v>
          </cell>
          <cell r="N147">
            <v>0</v>
          </cell>
          <cell r="O147">
            <v>82.37</v>
          </cell>
        </row>
        <row r="148">
          <cell r="A148">
            <v>194979</v>
          </cell>
          <cell r="C148">
            <v>61.97</v>
          </cell>
          <cell r="D148">
            <v>191.57000000000002</v>
          </cell>
          <cell r="E148">
            <v>59.11999999999999</v>
          </cell>
          <cell r="F148">
            <v>0</v>
          </cell>
          <cell r="G148">
            <v>0</v>
          </cell>
          <cell r="H148">
            <v>0</v>
          </cell>
          <cell r="I148">
            <v>20.650000000000002</v>
          </cell>
          <cell r="J148">
            <v>11.61</v>
          </cell>
          <cell r="K148">
            <v>31.92</v>
          </cell>
          <cell r="L148">
            <v>278.97000000000003</v>
          </cell>
          <cell r="M148">
            <v>0</v>
          </cell>
          <cell r="N148">
            <v>0</v>
          </cell>
          <cell r="O148">
            <v>83.45</v>
          </cell>
        </row>
        <row r="149">
          <cell r="A149">
            <v>194980</v>
          </cell>
          <cell r="C149">
            <v>83.2</v>
          </cell>
          <cell r="D149">
            <v>70.149999999999991</v>
          </cell>
          <cell r="E149">
            <v>31.240000000000006</v>
          </cell>
          <cell r="F149">
            <v>0</v>
          </cell>
          <cell r="G149">
            <v>0</v>
          </cell>
          <cell r="H149">
            <v>0</v>
          </cell>
          <cell r="I149">
            <v>28.28</v>
          </cell>
          <cell r="J149">
            <v>0</v>
          </cell>
          <cell r="K149">
            <v>0</v>
          </cell>
          <cell r="L149">
            <v>97.33</v>
          </cell>
          <cell r="M149">
            <v>0</v>
          </cell>
          <cell r="N149">
            <v>0</v>
          </cell>
          <cell r="O149">
            <v>0</v>
          </cell>
        </row>
        <row r="150">
          <cell r="A150">
            <v>194983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39.49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32.729999999999997</v>
          </cell>
        </row>
        <row r="151">
          <cell r="A151">
            <v>194984</v>
          </cell>
          <cell r="C151">
            <v>0</v>
          </cell>
          <cell r="D151">
            <v>5.39</v>
          </cell>
          <cell r="E151">
            <v>2.5099999999999998</v>
          </cell>
          <cell r="F151">
            <v>0</v>
          </cell>
          <cell r="G151">
            <v>0</v>
          </cell>
          <cell r="H151">
            <v>0</v>
          </cell>
          <cell r="I151">
            <v>19.88</v>
          </cell>
          <cell r="J151">
            <v>0</v>
          </cell>
          <cell r="K151">
            <v>8.1999999999999993</v>
          </cell>
          <cell r="L151">
            <v>20.29</v>
          </cell>
          <cell r="M151">
            <v>0</v>
          </cell>
          <cell r="N151">
            <v>0</v>
          </cell>
          <cell r="O151">
            <v>30.77</v>
          </cell>
        </row>
        <row r="152">
          <cell r="A152">
            <v>194985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461.90000000000083</v>
          </cell>
          <cell r="M152">
            <v>0</v>
          </cell>
          <cell r="N152">
            <v>0</v>
          </cell>
          <cell r="O152">
            <v>0</v>
          </cell>
        </row>
        <row r="153">
          <cell r="A153">
            <v>194986</v>
          </cell>
          <cell r="C153">
            <v>0</v>
          </cell>
          <cell r="D153">
            <v>13.38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24.68</v>
          </cell>
          <cell r="M153">
            <v>0</v>
          </cell>
          <cell r="N153">
            <v>0</v>
          </cell>
          <cell r="O153">
            <v>0</v>
          </cell>
        </row>
        <row r="154">
          <cell r="A154">
            <v>194987</v>
          </cell>
          <cell r="C154">
            <v>0</v>
          </cell>
          <cell r="D154">
            <v>20.119999999999997</v>
          </cell>
          <cell r="E154">
            <v>8.74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39.880000000000003</v>
          </cell>
          <cell r="M154">
            <v>0</v>
          </cell>
          <cell r="N154">
            <v>0</v>
          </cell>
          <cell r="O154">
            <v>0</v>
          </cell>
        </row>
        <row r="155">
          <cell r="A155">
            <v>194988</v>
          </cell>
          <cell r="C155">
            <v>70.3</v>
          </cell>
          <cell r="D155">
            <v>307.92</v>
          </cell>
          <cell r="E155">
            <v>94.22999999999999</v>
          </cell>
          <cell r="F155">
            <v>0</v>
          </cell>
          <cell r="G155">
            <v>0</v>
          </cell>
          <cell r="H155">
            <v>0</v>
          </cell>
          <cell r="I155">
            <v>135.53000000000003</v>
          </cell>
          <cell r="J155">
            <v>0</v>
          </cell>
          <cell r="K155">
            <v>278.38</v>
          </cell>
          <cell r="L155">
            <v>126</v>
          </cell>
          <cell r="M155">
            <v>0</v>
          </cell>
          <cell r="N155">
            <v>0</v>
          </cell>
          <cell r="O155">
            <v>43.339999999999996</v>
          </cell>
        </row>
        <row r="156">
          <cell r="A156">
            <v>194989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277.38</v>
          </cell>
        </row>
        <row r="157">
          <cell r="A157">
            <v>194990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31.36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</row>
        <row r="158">
          <cell r="A158">
            <v>194991</v>
          </cell>
          <cell r="C158">
            <v>54.84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</row>
        <row r="159">
          <cell r="A159">
            <v>194992</v>
          </cell>
          <cell r="C159">
            <v>0</v>
          </cell>
          <cell r="D159">
            <v>0</v>
          </cell>
          <cell r="E159">
            <v>0</v>
          </cell>
          <cell r="F159">
            <v>78.03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</row>
        <row r="160">
          <cell r="A160">
            <v>194993</v>
          </cell>
          <cell r="C160">
            <v>0</v>
          </cell>
          <cell r="D160">
            <v>0</v>
          </cell>
          <cell r="E160">
            <v>0</v>
          </cell>
          <cell r="F160">
            <v>57.24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</row>
        <row r="161">
          <cell r="A161">
            <v>194994</v>
          </cell>
          <cell r="C161">
            <v>0</v>
          </cell>
          <cell r="D161">
            <v>0</v>
          </cell>
          <cell r="E161">
            <v>45.8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</row>
        <row r="162">
          <cell r="A162">
            <v>194995</v>
          </cell>
          <cell r="C162">
            <v>15.3</v>
          </cell>
          <cell r="D162">
            <v>13.43</v>
          </cell>
          <cell r="E162">
            <v>97.71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</row>
        <row r="163">
          <cell r="A163">
            <v>194996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55.12</v>
          </cell>
        </row>
        <row r="164">
          <cell r="A164">
            <v>194998</v>
          </cell>
          <cell r="C164">
            <v>86.699999999999989</v>
          </cell>
          <cell r="D164">
            <v>5.96</v>
          </cell>
          <cell r="E164">
            <v>3.6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</row>
        <row r="165">
          <cell r="A165">
            <v>194999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97.439999999999984</v>
          </cell>
          <cell r="M165">
            <v>0</v>
          </cell>
          <cell r="N165">
            <v>0</v>
          </cell>
          <cell r="O165">
            <v>0</v>
          </cell>
        </row>
        <row r="166">
          <cell r="A166">
            <v>195000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168.54</v>
          </cell>
          <cell r="M166">
            <v>0</v>
          </cell>
          <cell r="N166">
            <v>0</v>
          </cell>
          <cell r="O166">
            <v>0</v>
          </cell>
        </row>
        <row r="167">
          <cell r="A167">
            <v>195001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156.80000000000004</v>
          </cell>
          <cell r="M167">
            <v>0</v>
          </cell>
          <cell r="N167">
            <v>0</v>
          </cell>
          <cell r="O167">
            <v>0</v>
          </cell>
        </row>
        <row r="168">
          <cell r="A168">
            <v>195002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203.04000000000013</v>
          </cell>
          <cell r="M168">
            <v>0</v>
          </cell>
          <cell r="N168">
            <v>0</v>
          </cell>
          <cell r="O168">
            <v>0</v>
          </cell>
        </row>
        <row r="169">
          <cell r="A169">
            <v>195004</v>
          </cell>
          <cell r="C169">
            <v>4.4400000000000004</v>
          </cell>
          <cell r="D169">
            <v>25.01</v>
          </cell>
          <cell r="E169">
            <v>9.0599999999999987</v>
          </cell>
          <cell r="F169">
            <v>0</v>
          </cell>
          <cell r="G169">
            <v>0</v>
          </cell>
          <cell r="H169">
            <v>0</v>
          </cell>
          <cell r="I169">
            <v>32.479999999999997</v>
          </cell>
          <cell r="J169">
            <v>0</v>
          </cell>
          <cell r="K169">
            <v>57.01</v>
          </cell>
          <cell r="L169">
            <v>0</v>
          </cell>
          <cell r="M169">
            <v>0</v>
          </cell>
          <cell r="N169">
            <v>0</v>
          </cell>
          <cell r="O169">
            <v>14.219999999999999</v>
          </cell>
        </row>
        <row r="170">
          <cell r="A170">
            <v>195005</v>
          </cell>
          <cell r="C170">
            <v>0</v>
          </cell>
          <cell r="D170">
            <v>0</v>
          </cell>
          <cell r="E170">
            <v>6.85</v>
          </cell>
          <cell r="F170">
            <v>0</v>
          </cell>
          <cell r="G170">
            <v>0</v>
          </cell>
          <cell r="H170">
            <v>0</v>
          </cell>
          <cell r="I170">
            <v>25.93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142.31</v>
          </cell>
        </row>
        <row r="171">
          <cell r="A171">
            <v>195009</v>
          </cell>
          <cell r="C171">
            <v>14.09</v>
          </cell>
          <cell r="D171">
            <v>0</v>
          </cell>
          <cell r="E171">
            <v>103.07</v>
          </cell>
          <cell r="F171">
            <v>0</v>
          </cell>
          <cell r="G171">
            <v>0</v>
          </cell>
          <cell r="H171">
            <v>0</v>
          </cell>
          <cell r="I171">
            <v>7.64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</row>
        <row r="172">
          <cell r="A172">
            <v>195012</v>
          </cell>
          <cell r="C172">
            <v>8.5399999999999991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17.38</v>
          </cell>
          <cell r="J172">
            <v>0</v>
          </cell>
          <cell r="K172">
            <v>0</v>
          </cell>
          <cell r="L172">
            <v>512.40000000000043</v>
          </cell>
          <cell r="M172">
            <v>0</v>
          </cell>
          <cell r="N172">
            <v>0</v>
          </cell>
          <cell r="O172">
            <v>8.5399999999999991</v>
          </cell>
        </row>
        <row r="173">
          <cell r="A173">
            <v>195013</v>
          </cell>
          <cell r="C173">
            <v>36.489999999999995</v>
          </cell>
          <cell r="D173">
            <v>256.76</v>
          </cell>
          <cell r="E173">
            <v>133.79</v>
          </cell>
          <cell r="F173">
            <v>71.3</v>
          </cell>
          <cell r="G173">
            <v>0</v>
          </cell>
          <cell r="H173">
            <v>0</v>
          </cell>
          <cell r="I173">
            <v>122.25</v>
          </cell>
          <cell r="J173">
            <v>0</v>
          </cell>
          <cell r="K173">
            <v>157.19000000000003</v>
          </cell>
          <cell r="L173">
            <v>165.44</v>
          </cell>
          <cell r="M173">
            <v>0</v>
          </cell>
          <cell r="N173">
            <v>0</v>
          </cell>
          <cell r="O173">
            <v>0</v>
          </cell>
        </row>
        <row r="174">
          <cell r="A174">
            <v>195014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67.16</v>
          </cell>
        </row>
        <row r="175">
          <cell r="A175">
            <v>195015</v>
          </cell>
          <cell r="C175">
            <v>85.550000000000011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199.31</v>
          </cell>
        </row>
        <row r="176">
          <cell r="A176">
            <v>195016</v>
          </cell>
          <cell r="C176">
            <v>0</v>
          </cell>
          <cell r="D176">
            <v>58.81</v>
          </cell>
          <cell r="E176">
            <v>12.13</v>
          </cell>
          <cell r="F176">
            <v>0</v>
          </cell>
          <cell r="G176">
            <v>85.74</v>
          </cell>
          <cell r="H176">
            <v>20.18</v>
          </cell>
          <cell r="I176">
            <v>37.869999999999997</v>
          </cell>
          <cell r="J176">
            <v>0</v>
          </cell>
          <cell r="K176">
            <v>0</v>
          </cell>
          <cell r="L176">
            <v>43.62</v>
          </cell>
          <cell r="M176">
            <v>0</v>
          </cell>
          <cell r="N176">
            <v>0</v>
          </cell>
          <cell r="O176">
            <v>16.46</v>
          </cell>
        </row>
        <row r="177">
          <cell r="A177">
            <v>195017</v>
          </cell>
          <cell r="C177">
            <v>0</v>
          </cell>
          <cell r="D177">
            <v>32.44</v>
          </cell>
          <cell r="E177">
            <v>0</v>
          </cell>
          <cell r="F177">
            <v>0</v>
          </cell>
          <cell r="G177">
            <v>13.63</v>
          </cell>
          <cell r="H177">
            <v>0</v>
          </cell>
          <cell r="I177">
            <v>73.069999999999993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</row>
        <row r="178">
          <cell r="A178">
            <v>195018</v>
          </cell>
          <cell r="C178">
            <v>0</v>
          </cell>
          <cell r="D178">
            <v>13.72</v>
          </cell>
          <cell r="E178">
            <v>8.16</v>
          </cell>
          <cell r="F178">
            <v>0</v>
          </cell>
          <cell r="G178">
            <v>0</v>
          </cell>
          <cell r="H178">
            <v>0</v>
          </cell>
          <cell r="I178">
            <v>99.04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</row>
        <row r="179">
          <cell r="A179">
            <v>195019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45.14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9.75</v>
          </cell>
        </row>
        <row r="180">
          <cell r="A180">
            <v>195020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171.31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</row>
        <row r="181">
          <cell r="A181">
            <v>195021</v>
          </cell>
          <cell r="C181">
            <v>0</v>
          </cell>
          <cell r="D181">
            <v>24.79</v>
          </cell>
          <cell r="E181">
            <v>24.940000000000005</v>
          </cell>
          <cell r="F181">
            <v>0</v>
          </cell>
          <cell r="G181">
            <v>0</v>
          </cell>
          <cell r="H181">
            <v>0</v>
          </cell>
          <cell r="I181">
            <v>43.04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616.09999999999991</v>
          </cell>
          <cell r="O181">
            <v>0.84</v>
          </cell>
        </row>
        <row r="182">
          <cell r="A182">
            <v>195022</v>
          </cell>
          <cell r="C182">
            <v>257.34999999999997</v>
          </cell>
          <cell r="D182">
            <v>499.9</v>
          </cell>
          <cell r="E182">
            <v>133.61999999999998</v>
          </cell>
          <cell r="F182">
            <v>0</v>
          </cell>
          <cell r="G182">
            <v>0</v>
          </cell>
          <cell r="H182">
            <v>0</v>
          </cell>
          <cell r="I182">
            <v>221.4</v>
          </cell>
          <cell r="J182">
            <v>0</v>
          </cell>
          <cell r="K182">
            <v>0</v>
          </cell>
          <cell r="L182">
            <v>22.61</v>
          </cell>
          <cell r="M182">
            <v>2212.5200000000004</v>
          </cell>
          <cell r="N182">
            <v>886.31</v>
          </cell>
          <cell r="O182">
            <v>22.01</v>
          </cell>
        </row>
        <row r="183">
          <cell r="A183">
            <v>195023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134.03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225.87</v>
          </cell>
          <cell r="O183">
            <v>0</v>
          </cell>
        </row>
        <row r="184">
          <cell r="A184">
            <v>195024</v>
          </cell>
          <cell r="C184">
            <v>143.88</v>
          </cell>
          <cell r="D184">
            <v>59.19</v>
          </cell>
          <cell r="E184">
            <v>26.939999999999998</v>
          </cell>
          <cell r="F184">
            <v>0</v>
          </cell>
          <cell r="G184">
            <v>0</v>
          </cell>
          <cell r="H184">
            <v>0</v>
          </cell>
          <cell r="I184">
            <v>1489.41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</row>
        <row r="185">
          <cell r="A185">
            <v>195025</v>
          </cell>
          <cell r="C185">
            <v>43.79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</row>
        <row r="186">
          <cell r="A186">
            <v>195026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212.21</v>
          </cell>
          <cell r="O186">
            <v>0</v>
          </cell>
        </row>
        <row r="187">
          <cell r="A187">
            <v>195027</v>
          </cell>
          <cell r="C187">
            <v>0</v>
          </cell>
          <cell r="D187">
            <v>23.19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137.51999999999998</v>
          </cell>
        </row>
        <row r="188">
          <cell r="A188">
            <v>195028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45.78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</row>
        <row r="189">
          <cell r="A189">
            <v>195029</v>
          </cell>
          <cell r="C189">
            <v>71.349999999999994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</row>
        <row r="190">
          <cell r="A190">
            <v>195030</v>
          </cell>
          <cell r="C190">
            <v>25.32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</row>
        <row r="191">
          <cell r="A191">
            <v>195607</v>
          </cell>
          <cell r="C191">
            <v>1191.1099999999999</v>
          </cell>
          <cell r="D191">
            <v>1448.0000000000005</v>
          </cell>
          <cell r="E191">
            <v>191.86999999999995</v>
          </cell>
          <cell r="F191">
            <v>1171.9799999999998</v>
          </cell>
          <cell r="G191">
            <v>168.06999999999996</v>
          </cell>
          <cell r="H191">
            <v>648.55999999999995</v>
          </cell>
          <cell r="I191">
            <v>1182.6400000000003</v>
          </cell>
          <cell r="J191">
            <v>0</v>
          </cell>
          <cell r="K191">
            <v>23.88</v>
          </cell>
          <cell r="L191">
            <v>34.32</v>
          </cell>
          <cell r="M191">
            <v>169.61</v>
          </cell>
          <cell r="N191">
            <v>388.61</v>
          </cell>
          <cell r="O191">
            <v>64</v>
          </cell>
        </row>
        <row r="192">
          <cell r="A192">
            <v>214345</v>
          </cell>
          <cell r="C192">
            <v>474.57999999999993</v>
          </cell>
          <cell r="D192">
            <v>360.41999999999996</v>
          </cell>
          <cell r="E192">
            <v>7.87</v>
          </cell>
          <cell r="F192">
            <v>0</v>
          </cell>
          <cell r="G192">
            <v>0</v>
          </cell>
          <cell r="H192">
            <v>0</v>
          </cell>
          <cell r="I192">
            <v>247.97000000000003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</row>
        <row r="193">
          <cell r="A193">
            <v>214346</v>
          </cell>
          <cell r="C193">
            <v>50.16</v>
          </cell>
          <cell r="D193">
            <v>50.22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228.42000000000002</v>
          </cell>
          <cell r="J193">
            <v>0</v>
          </cell>
          <cell r="K193">
            <v>65.02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</row>
        <row r="194">
          <cell r="A194">
            <v>214348</v>
          </cell>
          <cell r="C194">
            <v>47.94</v>
          </cell>
          <cell r="D194">
            <v>65.600000000000009</v>
          </cell>
          <cell r="E194">
            <v>6.04</v>
          </cell>
          <cell r="F194">
            <v>0</v>
          </cell>
          <cell r="G194">
            <v>0</v>
          </cell>
          <cell r="H194">
            <v>0</v>
          </cell>
          <cell r="I194">
            <v>181.39000000000001</v>
          </cell>
          <cell r="J194">
            <v>0</v>
          </cell>
          <cell r="K194">
            <v>0</v>
          </cell>
          <cell r="L194">
            <v>492.88999999999993</v>
          </cell>
          <cell r="M194">
            <v>0</v>
          </cell>
          <cell r="N194">
            <v>0</v>
          </cell>
          <cell r="O194">
            <v>0</v>
          </cell>
        </row>
        <row r="195">
          <cell r="A195">
            <v>214355</v>
          </cell>
          <cell r="C195">
            <v>2.66</v>
          </cell>
          <cell r="D195">
            <v>242.55999999999997</v>
          </cell>
          <cell r="E195">
            <v>36.229999999999997</v>
          </cell>
          <cell r="F195">
            <v>0</v>
          </cell>
          <cell r="G195">
            <v>0</v>
          </cell>
          <cell r="H195">
            <v>0</v>
          </cell>
          <cell r="I195">
            <v>1116.5800000000002</v>
          </cell>
          <cell r="J195">
            <v>0</v>
          </cell>
          <cell r="K195">
            <v>0</v>
          </cell>
          <cell r="L195">
            <v>0</v>
          </cell>
          <cell r="M195">
            <v>79.53</v>
          </cell>
          <cell r="N195">
            <v>0</v>
          </cell>
          <cell r="O195">
            <v>0</v>
          </cell>
        </row>
        <row r="196">
          <cell r="A196">
            <v>214356</v>
          </cell>
          <cell r="C196">
            <v>74.92</v>
          </cell>
          <cell r="D196">
            <v>917.4899999999999</v>
          </cell>
          <cell r="E196">
            <v>116.69000000000001</v>
          </cell>
          <cell r="F196">
            <v>0</v>
          </cell>
          <cell r="G196">
            <v>0</v>
          </cell>
          <cell r="H196">
            <v>0</v>
          </cell>
          <cell r="I196">
            <v>1162.1999999999991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5.61</v>
          </cell>
        </row>
        <row r="197">
          <cell r="A197">
            <v>214406</v>
          </cell>
          <cell r="C197">
            <v>0</v>
          </cell>
          <cell r="D197">
            <v>4.6500000000000004</v>
          </cell>
          <cell r="E197">
            <v>6.1999999999999993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228.71999999999997</v>
          </cell>
        </row>
        <row r="198">
          <cell r="A198">
            <v>214415</v>
          </cell>
          <cell r="C198">
            <v>129.07999999999998</v>
          </cell>
          <cell r="D198">
            <v>126.95</v>
          </cell>
          <cell r="E198">
            <v>45.849999999999994</v>
          </cell>
          <cell r="F198">
            <v>56.19</v>
          </cell>
          <cell r="G198">
            <v>132.11000000000001</v>
          </cell>
          <cell r="H198">
            <v>234.28</v>
          </cell>
          <cell r="I198">
            <v>10.47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1.42</v>
          </cell>
        </row>
        <row r="199">
          <cell r="A199">
            <v>238857</v>
          </cell>
          <cell r="C199">
            <v>709.98</v>
          </cell>
          <cell r="D199">
            <v>1137.3900000000001</v>
          </cell>
          <cell r="E199">
            <v>58.210000000000008</v>
          </cell>
          <cell r="F199">
            <v>0</v>
          </cell>
          <cell r="G199">
            <v>1425.4100000000005</v>
          </cell>
          <cell r="H199">
            <v>35.65</v>
          </cell>
          <cell r="I199">
            <v>390.68000000000006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430.88999999999976</v>
          </cell>
        </row>
        <row r="200">
          <cell r="A200">
            <v>239549</v>
          </cell>
          <cell r="C200">
            <v>0</v>
          </cell>
          <cell r="D200">
            <v>60.07</v>
          </cell>
          <cell r="E200">
            <v>0</v>
          </cell>
          <cell r="F200">
            <v>71.05</v>
          </cell>
          <cell r="G200">
            <v>0</v>
          </cell>
          <cell r="H200">
            <v>0</v>
          </cell>
          <cell r="I200">
            <v>20.3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5.24</v>
          </cell>
        </row>
        <row r="201">
          <cell r="A201">
            <v>239550</v>
          </cell>
          <cell r="C201">
            <v>102.77999999999999</v>
          </cell>
          <cell r="D201">
            <v>523.46</v>
          </cell>
          <cell r="E201">
            <v>62.410000000000004</v>
          </cell>
          <cell r="F201">
            <v>80.650000000000006</v>
          </cell>
          <cell r="G201">
            <v>0</v>
          </cell>
          <cell r="H201">
            <v>839.88</v>
          </cell>
          <cell r="I201">
            <v>482.47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14.15</v>
          </cell>
          <cell r="O201">
            <v>36.770000000000003</v>
          </cell>
        </row>
        <row r="202">
          <cell r="A202">
            <v>239551</v>
          </cell>
          <cell r="C202">
            <v>64.210000000000008</v>
          </cell>
          <cell r="D202">
            <v>446.43</v>
          </cell>
          <cell r="E202">
            <v>19.420000000000002</v>
          </cell>
          <cell r="F202">
            <v>32.909999999999997</v>
          </cell>
          <cell r="G202">
            <v>0</v>
          </cell>
          <cell r="H202">
            <v>279.11</v>
          </cell>
          <cell r="I202">
            <v>539.51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</row>
        <row r="203">
          <cell r="A203">
            <v>239552</v>
          </cell>
          <cell r="C203">
            <v>159.02000000000001</v>
          </cell>
          <cell r="D203">
            <v>148.81</v>
          </cell>
          <cell r="E203">
            <v>0</v>
          </cell>
          <cell r="F203">
            <v>42.92</v>
          </cell>
          <cell r="G203">
            <v>0</v>
          </cell>
          <cell r="H203">
            <v>308.2</v>
          </cell>
          <cell r="I203">
            <v>26.65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</row>
        <row r="204">
          <cell r="A204">
            <v>239553</v>
          </cell>
          <cell r="C204">
            <v>0</v>
          </cell>
          <cell r="D204">
            <v>291.76</v>
          </cell>
          <cell r="E204">
            <v>60.330000000000005</v>
          </cell>
          <cell r="F204">
            <v>53.86</v>
          </cell>
          <cell r="G204">
            <v>78.070000000000007</v>
          </cell>
          <cell r="H204">
            <v>248.71</v>
          </cell>
          <cell r="I204">
            <v>148.44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</row>
        <row r="205">
          <cell r="A205">
            <v>240994</v>
          </cell>
          <cell r="C205">
            <v>25.28</v>
          </cell>
          <cell r="D205">
            <v>44.97</v>
          </cell>
          <cell r="E205">
            <v>0</v>
          </cell>
          <cell r="F205">
            <v>0</v>
          </cell>
          <cell r="G205">
            <v>23.27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153.85000000000002</v>
          </cell>
        </row>
        <row r="206">
          <cell r="A206">
            <v>241298</v>
          </cell>
          <cell r="C206">
            <v>16.2</v>
          </cell>
          <cell r="D206">
            <v>27.439999999999998</v>
          </cell>
          <cell r="E206">
            <v>2.15</v>
          </cell>
          <cell r="F206">
            <v>0</v>
          </cell>
          <cell r="G206">
            <v>245.57</v>
          </cell>
          <cell r="H206">
            <v>42.31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</row>
        <row r="207">
          <cell r="A207">
            <v>241326</v>
          </cell>
          <cell r="C207">
            <v>16.329999999999998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</row>
        <row r="208">
          <cell r="A208">
            <v>242524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26.88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</row>
        <row r="209">
          <cell r="A209">
            <v>243222</v>
          </cell>
          <cell r="C209">
            <v>0</v>
          </cell>
          <cell r="D209">
            <v>140.43</v>
          </cell>
          <cell r="E209">
            <v>36.03</v>
          </cell>
          <cell r="F209">
            <v>462.28999999999996</v>
          </cell>
          <cell r="G209">
            <v>0</v>
          </cell>
          <cell r="H209">
            <v>120.67</v>
          </cell>
          <cell r="I209">
            <v>117.9</v>
          </cell>
          <cell r="J209">
            <v>0</v>
          </cell>
          <cell r="K209">
            <v>0</v>
          </cell>
          <cell r="L209">
            <v>8.34</v>
          </cell>
          <cell r="M209">
            <v>0</v>
          </cell>
          <cell r="N209">
            <v>0</v>
          </cell>
          <cell r="O209">
            <v>0</v>
          </cell>
        </row>
        <row r="210">
          <cell r="A210">
            <v>243350</v>
          </cell>
          <cell r="C210">
            <v>717.3900000000001</v>
          </cell>
          <cell r="D210">
            <v>204.47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105.35</v>
          </cell>
          <cell r="J210">
            <v>0</v>
          </cell>
          <cell r="K210">
            <v>0</v>
          </cell>
          <cell r="L210">
            <v>0</v>
          </cell>
          <cell r="M210">
            <v>27.97</v>
          </cell>
          <cell r="N210">
            <v>0</v>
          </cell>
          <cell r="O210">
            <v>0</v>
          </cell>
        </row>
        <row r="211">
          <cell r="A211">
            <v>243861</v>
          </cell>
          <cell r="C211">
            <v>177.26</v>
          </cell>
          <cell r="D211">
            <v>2266.7600000000002</v>
          </cell>
          <cell r="E211">
            <v>222.45000000000013</v>
          </cell>
          <cell r="F211">
            <v>131.25</v>
          </cell>
          <cell r="G211">
            <v>0</v>
          </cell>
          <cell r="H211">
            <v>0</v>
          </cell>
          <cell r="I211">
            <v>588.65000000000009</v>
          </cell>
          <cell r="J211">
            <v>139.09</v>
          </cell>
          <cell r="K211">
            <v>251.22</v>
          </cell>
          <cell r="L211">
            <v>2480.1699999999992</v>
          </cell>
          <cell r="M211">
            <v>0</v>
          </cell>
          <cell r="N211">
            <v>0</v>
          </cell>
          <cell r="O211">
            <v>128.19999999999999</v>
          </cell>
        </row>
        <row r="212">
          <cell r="A212">
            <v>243862</v>
          </cell>
          <cell r="C212">
            <v>0</v>
          </cell>
          <cell r="D212">
            <v>883.83000000000015</v>
          </cell>
          <cell r="E212">
            <v>88.04</v>
          </cell>
          <cell r="F212">
            <v>0</v>
          </cell>
          <cell r="G212">
            <v>0</v>
          </cell>
          <cell r="H212">
            <v>0</v>
          </cell>
          <cell r="I212">
            <v>318.27</v>
          </cell>
          <cell r="J212">
            <v>0</v>
          </cell>
          <cell r="K212">
            <v>0</v>
          </cell>
          <cell r="L212">
            <v>1105.99</v>
          </cell>
          <cell r="M212">
            <v>0</v>
          </cell>
          <cell r="N212">
            <v>0</v>
          </cell>
          <cell r="O212">
            <v>322.08</v>
          </cell>
        </row>
        <row r="213">
          <cell r="A213">
            <v>243863</v>
          </cell>
          <cell r="C213">
            <v>1038.6000000000001</v>
          </cell>
          <cell r="D213">
            <v>990.71000000000026</v>
          </cell>
          <cell r="E213">
            <v>581.45000000000005</v>
          </cell>
          <cell r="F213">
            <v>0</v>
          </cell>
          <cell r="G213">
            <v>0</v>
          </cell>
          <cell r="H213">
            <v>0</v>
          </cell>
          <cell r="I213">
            <v>276.81</v>
          </cell>
          <cell r="J213">
            <v>0</v>
          </cell>
          <cell r="K213">
            <v>438.27</v>
          </cell>
          <cell r="L213">
            <v>2293.7699999999986</v>
          </cell>
          <cell r="M213">
            <v>0</v>
          </cell>
          <cell r="N213">
            <v>0</v>
          </cell>
          <cell r="O213">
            <v>108.52000000000001</v>
          </cell>
        </row>
        <row r="214">
          <cell r="A214">
            <v>243864</v>
          </cell>
          <cell r="C214">
            <v>145.97000000000003</v>
          </cell>
          <cell r="D214">
            <v>1665.3899999999999</v>
          </cell>
          <cell r="E214">
            <v>89.389999999999972</v>
          </cell>
          <cell r="F214">
            <v>456.33000000000004</v>
          </cell>
          <cell r="G214">
            <v>0</v>
          </cell>
          <cell r="H214">
            <v>0</v>
          </cell>
          <cell r="I214">
            <v>818.2</v>
          </cell>
          <cell r="J214">
            <v>0</v>
          </cell>
          <cell r="K214">
            <v>0</v>
          </cell>
          <cell r="L214">
            <v>3197.2299999999941</v>
          </cell>
          <cell r="M214">
            <v>0</v>
          </cell>
          <cell r="N214">
            <v>0</v>
          </cell>
          <cell r="O214">
            <v>0</v>
          </cell>
        </row>
        <row r="215">
          <cell r="A215">
            <v>243865</v>
          </cell>
          <cell r="C215">
            <v>207.47</v>
          </cell>
          <cell r="D215">
            <v>1607.5199999999993</v>
          </cell>
          <cell r="E215">
            <v>27.150000000000006</v>
          </cell>
          <cell r="F215">
            <v>255.85000000000002</v>
          </cell>
          <cell r="G215">
            <v>0</v>
          </cell>
          <cell r="H215">
            <v>0</v>
          </cell>
          <cell r="I215">
            <v>522.08000000000015</v>
          </cell>
          <cell r="J215">
            <v>0</v>
          </cell>
          <cell r="K215">
            <v>0</v>
          </cell>
          <cell r="L215">
            <v>3811.6799999999807</v>
          </cell>
          <cell r="M215">
            <v>0</v>
          </cell>
          <cell r="N215">
            <v>0</v>
          </cell>
          <cell r="O215">
            <v>348.49</v>
          </cell>
        </row>
        <row r="216">
          <cell r="A216">
            <v>243866</v>
          </cell>
          <cell r="C216">
            <v>50.999999999999993</v>
          </cell>
          <cell r="D216">
            <v>1487.059999999999</v>
          </cell>
          <cell r="E216">
            <v>65.330000000000013</v>
          </cell>
          <cell r="F216">
            <v>0</v>
          </cell>
          <cell r="G216">
            <v>0</v>
          </cell>
          <cell r="H216">
            <v>0</v>
          </cell>
          <cell r="I216">
            <v>470.63</v>
          </cell>
          <cell r="J216">
            <v>0</v>
          </cell>
          <cell r="K216">
            <v>0</v>
          </cell>
          <cell r="L216">
            <v>3944.9000000000051</v>
          </cell>
          <cell r="M216">
            <v>0</v>
          </cell>
          <cell r="N216">
            <v>0</v>
          </cell>
          <cell r="O216">
            <v>481.5499999999999</v>
          </cell>
        </row>
        <row r="217">
          <cell r="A217">
            <v>243867</v>
          </cell>
          <cell r="C217">
            <v>144.85000000000002</v>
          </cell>
          <cell r="D217">
            <v>1362.7399999999996</v>
          </cell>
          <cell r="E217">
            <v>18.310000000000002</v>
          </cell>
          <cell r="F217">
            <v>0</v>
          </cell>
          <cell r="G217">
            <v>0</v>
          </cell>
          <cell r="H217">
            <v>0</v>
          </cell>
          <cell r="I217">
            <v>179.69000000000003</v>
          </cell>
          <cell r="J217">
            <v>0</v>
          </cell>
          <cell r="K217">
            <v>0</v>
          </cell>
          <cell r="L217">
            <v>4133.7600000000048</v>
          </cell>
          <cell r="M217">
            <v>0</v>
          </cell>
          <cell r="N217">
            <v>0</v>
          </cell>
          <cell r="O217">
            <v>585.04999999999984</v>
          </cell>
        </row>
        <row r="218">
          <cell r="A218">
            <v>243868</v>
          </cell>
          <cell r="C218">
            <v>476.77000000000004</v>
          </cell>
          <cell r="D218">
            <v>524.20000000000005</v>
          </cell>
          <cell r="E218">
            <v>25.580000000000002</v>
          </cell>
          <cell r="F218">
            <v>53.58</v>
          </cell>
          <cell r="G218">
            <v>0</v>
          </cell>
          <cell r="H218">
            <v>0</v>
          </cell>
          <cell r="I218">
            <v>227.98000000000002</v>
          </cell>
          <cell r="J218">
            <v>0</v>
          </cell>
          <cell r="K218">
            <v>689.81000000000006</v>
          </cell>
          <cell r="L218">
            <v>0</v>
          </cell>
          <cell r="M218">
            <v>0</v>
          </cell>
          <cell r="N218">
            <v>0</v>
          </cell>
          <cell r="O218">
            <v>183.35000000000002</v>
          </cell>
        </row>
        <row r="219">
          <cell r="A219">
            <v>243869</v>
          </cell>
          <cell r="C219">
            <v>0</v>
          </cell>
          <cell r="D219">
            <v>561.56999999999994</v>
          </cell>
          <cell r="E219">
            <v>186.91000000000003</v>
          </cell>
          <cell r="F219">
            <v>0</v>
          </cell>
          <cell r="G219">
            <v>0</v>
          </cell>
          <cell r="H219">
            <v>0</v>
          </cell>
          <cell r="I219">
            <v>91.600000000000023</v>
          </cell>
          <cell r="J219">
            <v>0</v>
          </cell>
          <cell r="K219">
            <v>72.78</v>
          </cell>
          <cell r="L219">
            <v>1436.6899999999994</v>
          </cell>
          <cell r="M219">
            <v>0</v>
          </cell>
          <cell r="N219">
            <v>0</v>
          </cell>
          <cell r="O219">
            <v>52</v>
          </cell>
        </row>
        <row r="220">
          <cell r="A220">
            <v>243870</v>
          </cell>
          <cell r="C220">
            <v>201.64</v>
          </cell>
          <cell r="D220">
            <v>617.50000000000011</v>
          </cell>
          <cell r="E220">
            <v>176.33000000000004</v>
          </cell>
          <cell r="F220">
            <v>0</v>
          </cell>
          <cell r="G220">
            <v>0</v>
          </cell>
          <cell r="H220">
            <v>0</v>
          </cell>
          <cell r="I220">
            <v>119.19000000000001</v>
          </cell>
          <cell r="J220">
            <v>0</v>
          </cell>
          <cell r="K220">
            <v>72.78</v>
          </cell>
          <cell r="L220">
            <v>1473.0399999999986</v>
          </cell>
          <cell r="M220">
            <v>0</v>
          </cell>
          <cell r="N220">
            <v>0</v>
          </cell>
          <cell r="O220">
            <v>92.66</v>
          </cell>
        </row>
        <row r="221">
          <cell r="A221">
            <v>243871</v>
          </cell>
          <cell r="C221">
            <v>0</v>
          </cell>
          <cell r="D221">
            <v>108.55000000000001</v>
          </cell>
          <cell r="E221">
            <v>14.98</v>
          </cell>
          <cell r="F221">
            <v>197.53</v>
          </cell>
          <cell r="G221">
            <v>0</v>
          </cell>
          <cell r="H221">
            <v>0</v>
          </cell>
          <cell r="I221">
            <v>153.69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101.61</v>
          </cell>
        </row>
        <row r="222">
          <cell r="A222">
            <v>243874</v>
          </cell>
          <cell r="C222">
            <v>74.2</v>
          </cell>
          <cell r="D222">
            <v>683.18000000000018</v>
          </cell>
          <cell r="E222">
            <v>153.68</v>
          </cell>
          <cell r="F222">
            <v>0</v>
          </cell>
          <cell r="G222">
            <v>0</v>
          </cell>
          <cell r="H222">
            <v>0</v>
          </cell>
          <cell r="I222">
            <v>417.16999999999996</v>
          </cell>
          <cell r="J222">
            <v>0</v>
          </cell>
          <cell r="K222">
            <v>60.650000000000006</v>
          </cell>
          <cell r="L222">
            <v>1336.8399999999995</v>
          </cell>
          <cell r="M222">
            <v>0</v>
          </cell>
          <cell r="N222">
            <v>0</v>
          </cell>
          <cell r="O222">
            <v>19.7</v>
          </cell>
        </row>
        <row r="223">
          <cell r="A223">
            <v>243875</v>
          </cell>
          <cell r="C223">
            <v>0</v>
          </cell>
          <cell r="D223">
            <v>373.41999999999996</v>
          </cell>
          <cell r="E223">
            <v>49.67</v>
          </cell>
          <cell r="F223">
            <v>182.82</v>
          </cell>
          <cell r="G223">
            <v>0</v>
          </cell>
          <cell r="H223">
            <v>0</v>
          </cell>
          <cell r="I223">
            <v>143.72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449.7399999999999</v>
          </cell>
        </row>
        <row r="224">
          <cell r="A224">
            <v>243876</v>
          </cell>
          <cell r="C224">
            <v>72</v>
          </cell>
          <cell r="D224">
            <v>234.78</v>
          </cell>
          <cell r="E224">
            <v>18.11</v>
          </cell>
          <cell r="F224">
            <v>128.1</v>
          </cell>
          <cell r="G224">
            <v>0</v>
          </cell>
          <cell r="H224">
            <v>0</v>
          </cell>
          <cell r="I224">
            <v>118.89000000000001</v>
          </cell>
          <cell r="J224">
            <v>0</v>
          </cell>
          <cell r="K224">
            <v>6.81</v>
          </cell>
          <cell r="L224">
            <v>56.77</v>
          </cell>
          <cell r="M224">
            <v>0</v>
          </cell>
          <cell r="N224">
            <v>0</v>
          </cell>
          <cell r="O224">
            <v>131.29000000000002</v>
          </cell>
        </row>
        <row r="225">
          <cell r="A225">
            <v>243877</v>
          </cell>
          <cell r="C225">
            <v>0</v>
          </cell>
          <cell r="D225">
            <v>570.74999999999989</v>
          </cell>
          <cell r="E225">
            <v>163.04000000000002</v>
          </cell>
          <cell r="F225">
            <v>0</v>
          </cell>
          <cell r="G225">
            <v>0</v>
          </cell>
          <cell r="H225">
            <v>0</v>
          </cell>
          <cell r="I225">
            <v>311.53000000000009</v>
          </cell>
          <cell r="J225">
            <v>0</v>
          </cell>
          <cell r="K225">
            <v>60.650000000000006</v>
          </cell>
          <cell r="L225">
            <v>1299.2999999999997</v>
          </cell>
          <cell r="M225">
            <v>0</v>
          </cell>
          <cell r="N225">
            <v>0</v>
          </cell>
          <cell r="O225">
            <v>0</v>
          </cell>
        </row>
        <row r="226">
          <cell r="A226">
            <v>243878</v>
          </cell>
          <cell r="C226">
            <v>51</v>
          </cell>
          <cell r="D226">
            <v>477.43999999999994</v>
          </cell>
          <cell r="E226">
            <v>133.55000000000001</v>
          </cell>
          <cell r="F226">
            <v>0</v>
          </cell>
          <cell r="G226">
            <v>0</v>
          </cell>
          <cell r="H226">
            <v>0</v>
          </cell>
          <cell r="I226">
            <v>255.64999999999998</v>
          </cell>
          <cell r="J226">
            <v>0</v>
          </cell>
          <cell r="K226">
            <v>48.52</v>
          </cell>
          <cell r="L226">
            <v>1039.4400000000005</v>
          </cell>
          <cell r="M226">
            <v>0</v>
          </cell>
          <cell r="N226">
            <v>0</v>
          </cell>
          <cell r="O226">
            <v>0</v>
          </cell>
        </row>
        <row r="227">
          <cell r="A227">
            <v>243879</v>
          </cell>
          <cell r="C227">
            <v>0</v>
          </cell>
          <cell r="D227">
            <v>449.27</v>
          </cell>
          <cell r="E227">
            <v>151.14000000000001</v>
          </cell>
          <cell r="F227">
            <v>0</v>
          </cell>
          <cell r="G227">
            <v>0</v>
          </cell>
          <cell r="H227">
            <v>0</v>
          </cell>
          <cell r="I227">
            <v>305.24</v>
          </cell>
          <cell r="J227">
            <v>0</v>
          </cell>
          <cell r="K227">
            <v>39.64</v>
          </cell>
          <cell r="L227">
            <v>1039.4400000000003</v>
          </cell>
          <cell r="M227">
            <v>0</v>
          </cell>
          <cell r="N227">
            <v>0</v>
          </cell>
          <cell r="O227">
            <v>0</v>
          </cell>
        </row>
        <row r="228">
          <cell r="A228">
            <v>243880</v>
          </cell>
          <cell r="C228">
            <v>0.8</v>
          </cell>
          <cell r="D228">
            <v>165.51999999999998</v>
          </cell>
          <cell r="E228">
            <v>22.1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277.60000000000002</v>
          </cell>
          <cell r="M228">
            <v>0</v>
          </cell>
          <cell r="N228">
            <v>0</v>
          </cell>
          <cell r="O228">
            <v>127.83000000000001</v>
          </cell>
        </row>
        <row r="229">
          <cell r="A229">
            <v>243881</v>
          </cell>
          <cell r="C229">
            <v>0</v>
          </cell>
          <cell r="D229">
            <v>477.43999999999994</v>
          </cell>
          <cell r="E229">
            <v>133.55000000000001</v>
          </cell>
          <cell r="F229">
            <v>0</v>
          </cell>
          <cell r="G229">
            <v>0</v>
          </cell>
          <cell r="H229">
            <v>0</v>
          </cell>
          <cell r="I229">
            <v>306.65000000000003</v>
          </cell>
          <cell r="J229">
            <v>0</v>
          </cell>
          <cell r="K229">
            <v>48.52</v>
          </cell>
          <cell r="L229">
            <v>1039.4400000000005</v>
          </cell>
          <cell r="M229">
            <v>0</v>
          </cell>
          <cell r="N229">
            <v>0</v>
          </cell>
          <cell r="O229">
            <v>0</v>
          </cell>
        </row>
        <row r="230">
          <cell r="A230">
            <v>243882</v>
          </cell>
          <cell r="C230">
            <v>0</v>
          </cell>
          <cell r="D230">
            <v>474.03000000000003</v>
          </cell>
          <cell r="E230">
            <v>133.52000000000004</v>
          </cell>
          <cell r="F230">
            <v>0</v>
          </cell>
          <cell r="G230">
            <v>0</v>
          </cell>
          <cell r="H230">
            <v>0</v>
          </cell>
          <cell r="I230">
            <v>305.24</v>
          </cell>
          <cell r="J230">
            <v>0</v>
          </cell>
          <cell r="K230">
            <v>48.52</v>
          </cell>
          <cell r="L230">
            <v>1039.4400000000003</v>
          </cell>
          <cell r="M230">
            <v>0</v>
          </cell>
          <cell r="N230">
            <v>0</v>
          </cell>
          <cell r="O230">
            <v>0</v>
          </cell>
        </row>
        <row r="231">
          <cell r="A231">
            <v>243883</v>
          </cell>
          <cell r="C231">
            <v>0</v>
          </cell>
          <cell r="D231">
            <v>166.42000000000002</v>
          </cell>
          <cell r="E231">
            <v>18.89</v>
          </cell>
          <cell r="F231">
            <v>198.3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31.56</v>
          </cell>
          <cell r="M231">
            <v>0</v>
          </cell>
          <cell r="N231">
            <v>0</v>
          </cell>
          <cell r="O231">
            <v>179.07000000000002</v>
          </cell>
        </row>
        <row r="232">
          <cell r="A232">
            <v>243886</v>
          </cell>
          <cell r="C232">
            <v>0</v>
          </cell>
          <cell r="D232">
            <v>171.77000000000004</v>
          </cell>
          <cell r="E232">
            <v>47.09</v>
          </cell>
          <cell r="F232">
            <v>0</v>
          </cell>
          <cell r="G232">
            <v>0</v>
          </cell>
          <cell r="H232">
            <v>0</v>
          </cell>
          <cell r="I232">
            <v>510.90999999999991</v>
          </cell>
          <cell r="J232">
            <v>0</v>
          </cell>
          <cell r="K232">
            <v>8.1300000000000008</v>
          </cell>
          <cell r="L232">
            <v>0</v>
          </cell>
          <cell r="M232">
            <v>0</v>
          </cell>
          <cell r="N232">
            <v>0</v>
          </cell>
          <cell r="O232">
            <v>230.31000000000003</v>
          </cell>
        </row>
        <row r="233">
          <cell r="A233">
            <v>243887</v>
          </cell>
          <cell r="C233">
            <v>121.19000000000001</v>
          </cell>
          <cell r="D233">
            <v>674.19</v>
          </cell>
          <cell r="E233">
            <v>236.68</v>
          </cell>
          <cell r="F233">
            <v>0</v>
          </cell>
          <cell r="G233">
            <v>0</v>
          </cell>
          <cell r="H233">
            <v>0</v>
          </cell>
          <cell r="I233">
            <v>231.23999999999998</v>
          </cell>
          <cell r="J233">
            <v>0</v>
          </cell>
          <cell r="K233">
            <v>62.599999999999994</v>
          </cell>
          <cell r="L233">
            <v>1454.5</v>
          </cell>
          <cell r="M233">
            <v>0</v>
          </cell>
          <cell r="N233">
            <v>0</v>
          </cell>
          <cell r="O233">
            <v>56.93</v>
          </cell>
        </row>
        <row r="234">
          <cell r="A234">
            <v>243888</v>
          </cell>
          <cell r="C234">
            <v>290.45000000000027</v>
          </cell>
          <cell r="D234">
            <v>1014.9300000000009</v>
          </cell>
          <cell r="E234">
            <v>229.54999999999984</v>
          </cell>
          <cell r="F234">
            <v>45.72</v>
          </cell>
          <cell r="G234">
            <v>0</v>
          </cell>
          <cell r="H234">
            <v>0</v>
          </cell>
          <cell r="I234">
            <v>501.77000000000021</v>
          </cell>
          <cell r="J234">
            <v>0</v>
          </cell>
          <cell r="K234">
            <v>0</v>
          </cell>
          <cell r="L234">
            <v>535.50000000000034</v>
          </cell>
          <cell r="M234">
            <v>0</v>
          </cell>
          <cell r="N234">
            <v>0</v>
          </cell>
          <cell r="O234">
            <v>0</v>
          </cell>
        </row>
        <row r="235">
          <cell r="A235">
            <v>243889</v>
          </cell>
          <cell r="C235">
            <v>118.38999999999999</v>
          </cell>
          <cell r="D235">
            <v>562.21</v>
          </cell>
          <cell r="E235">
            <v>216.77000000000004</v>
          </cell>
          <cell r="F235">
            <v>0</v>
          </cell>
          <cell r="G235">
            <v>0</v>
          </cell>
          <cell r="H235">
            <v>0</v>
          </cell>
          <cell r="I235">
            <v>205.91</v>
          </cell>
          <cell r="J235">
            <v>0</v>
          </cell>
          <cell r="K235">
            <v>62.599999999999994</v>
          </cell>
          <cell r="L235">
            <v>1359.9999999999995</v>
          </cell>
          <cell r="M235">
            <v>0</v>
          </cell>
          <cell r="N235">
            <v>0</v>
          </cell>
          <cell r="O235">
            <v>25.14</v>
          </cell>
        </row>
        <row r="236">
          <cell r="A236">
            <v>243890</v>
          </cell>
          <cell r="C236">
            <v>312.20999999999992</v>
          </cell>
          <cell r="D236">
            <v>517.54</v>
          </cell>
          <cell r="E236">
            <v>60.37</v>
          </cell>
          <cell r="F236">
            <v>78.78</v>
          </cell>
          <cell r="G236">
            <v>0</v>
          </cell>
          <cell r="H236">
            <v>0</v>
          </cell>
          <cell r="I236">
            <v>265.39</v>
          </cell>
          <cell r="J236">
            <v>0</v>
          </cell>
          <cell r="K236">
            <v>0</v>
          </cell>
          <cell r="L236">
            <v>383.12000000000006</v>
          </cell>
          <cell r="M236">
            <v>0</v>
          </cell>
          <cell r="N236">
            <v>0</v>
          </cell>
          <cell r="O236">
            <v>143.07999999999998</v>
          </cell>
        </row>
        <row r="237">
          <cell r="A237">
            <v>243891</v>
          </cell>
          <cell r="C237">
            <v>198.34999999999997</v>
          </cell>
          <cell r="D237">
            <v>701.06</v>
          </cell>
          <cell r="E237">
            <v>217.51999999999998</v>
          </cell>
          <cell r="F237">
            <v>0</v>
          </cell>
          <cell r="G237">
            <v>0</v>
          </cell>
          <cell r="H237">
            <v>0</v>
          </cell>
          <cell r="I237">
            <v>230.78000000000003</v>
          </cell>
          <cell r="J237">
            <v>0</v>
          </cell>
          <cell r="K237">
            <v>62.599999999999994</v>
          </cell>
          <cell r="L237">
            <v>1436.52</v>
          </cell>
          <cell r="M237">
            <v>0</v>
          </cell>
          <cell r="N237">
            <v>0</v>
          </cell>
          <cell r="O237">
            <v>35.489999999999995</v>
          </cell>
        </row>
        <row r="238">
          <cell r="A238">
            <v>243892</v>
          </cell>
          <cell r="C238">
            <v>339.28999999999945</v>
          </cell>
          <cell r="D238">
            <v>1009.3400000000008</v>
          </cell>
          <cell r="E238">
            <v>224.51999999999981</v>
          </cell>
          <cell r="F238">
            <v>0</v>
          </cell>
          <cell r="G238">
            <v>0</v>
          </cell>
          <cell r="H238">
            <v>0</v>
          </cell>
          <cell r="I238">
            <v>141.28</v>
          </cell>
          <cell r="J238">
            <v>0</v>
          </cell>
          <cell r="K238">
            <v>0</v>
          </cell>
          <cell r="L238">
            <v>914.20000000000084</v>
          </cell>
          <cell r="M238">
            <v>0</v>
          </cell>
          <cell r="N238">
            <v>0</v>
          </cell>
          <cell r="O238">
            <v>26.62</v>
          </cell>
        </row>
        <row r="239">
          <cell r="A239">
            <v>243893</v>
          </cell>
          <cell r="C239">
            <v>117.91</v>
          </cell>
          <cell r="D239">
            <v>562.82999999999993</v>
          </cell>
          <cell r="E239">
            <v>219.26</v>
          </cell>
          <cell r="F239">
            <v>0</v>
          </cell>
          <cell r="G239">
            <v>0</v>
          </cell>
          <cell r="H239">
            <v>0</v>
          </cell>
          <cell r="I239">
            <v>182.07999999999998</v>
          </cell>
          <cell r="J239">
            <v>0</v>
          </cell>
          <cell r="K239">
            <v>62.599999999999994</v>
          </cell>
          <cell r="L239">
            <v>1359.9999999999998</v>
          </cell>
          <cell r="M239">
            <v>0</v>
          </cell>
          <cell r="N239">
            <v>0</v>
          </cell>
          <cell r="O239">
            <v>30.9</v>
          </cell>
        </row>
        <row r="240">
          <cell r="A240">
            <v>243894</v>
          </cell>
          <cell r="C240">
            <v>128.38</v>
          </cell>
          <cell r="D240">
            <v>552.36</v>
          </cell>
          <cell r="E240">
            <v>217.76000000000002</v>
          </cell>
          <cell r="F240">
            <v>0</v>
          </cell>
          <cell r="G240">
            <v>0</v>
          </cell>
          <cell r="H240">
            <v>0</v>
          </cell>
          <cell r="I240">
            <v>182.07999999999998</v>
          </cell>
          <cell r="J240">
            <v>0</v>
          </cell>
          <cell r="K240">
            <v>62.599999999999994</v>
          </cell>
          <cell r="L240">
            <v>1359.9999999999998</v>
          </cell>
          <cell r="M240">
            <v>0</v>
          </cell>
          <cell r="N240">
            <v>0</v>
          </cell>
          <cell r="O240">
            <v>30.9</v>
          </cell>
        </row>
        <row r="241">
          <cell r="A241">
            <v>243895</v>
          </cell>
          <cell r="C241">
            <v>173.66</v>
          </cell>
          <cell r="D241">
            <v>667.31</v>
          </cell>
          <cell r="E241">
            <v>221.30000000000004</v>
          </cell>
          <cell r="F241">
            <v>0</v>
          </cell>
          <cell r="G241">
            <v>0</v>
          </cell>
          <cell r="H241">
            <v>0</v>
          </cell>
          <cell r="I241">
            <v>200.18000000000004</v>
          </cell>
          <cell r="J241">
            <v>0</v>
          </cell>
          <cell r="K241">
            <v>62.599999999999994</v>
          </cell>
          <cell r="L241">
            <v>1455.3700000000001</v>
          </cell>
          <cell r="M241">
            <v>0</v>
          </cell>
          <cell r="N241">
            <v>0</v>
          </cell>
          <cell r="O241">
            <v>29.479999999999997</v>
          </cell>
        </row>
        <row r="242">
          <cell r="A242">
            <v>243896</v>
          </cell>
          <cell r="C242">
            <v>343.34000000000003</v>
          </cell>
          <cell r="D242">
            <v>368.86999999999995</v>
          </cell>
          <cell r="E242">
            <v>57.43</v>
          </cell>
          <cell r="F242">
            <v>170.88</v>
          </cell>
          <cell r="G242">
            <v>0</v>
          </cell>
          <cell r="H242">
            <v>0</v>
          </cell>
          <cell r="I242">
            <v>238.99</v>
          </cell>
          <cell r="J242">
            <v>160.49</v>
          </cell>
          <cell r="K242">
            <v>0</v>
          </cell>
          <cell r="L242">
            <v>116.47999999999999</v>
          </cell>
          <cell r="M242">
            <v>0</v>
          </cell>
          <cell r="N242">
            <v>13.91</v>
          </cell>
          <cell r="O242">
            <v>299.83000000000004</v>
          </cell>
        </row>
        <row r="243">
          <cell r="A243">
            <v>243897</v>
          </cell>
          <cell r="C243">
            <v>273.50000000000051</v>
          </cell>
          <cell r="D243">
            <v>1191.200000000001</v>
          </cell>
          <cell r="E243">
            <v>223.89999999999972</v>
          </cell>
          <cell r="F243">
            <v>93.449999999999989</v>
          </cell>
          <cell r="G243">
            <v>0</v>
          </cell>
          <cell r="H243">
            <v>0</v>
          </cell>
          <cell r="I243">
            <v>364.95000000000016</v>
          </cell>
          <cell r="J243">
            <v>26.62</v>
          </cell>
          <cell r="K243">
            <v>0</v>
          </cell>
          <cell r="L243">
            <v>1044.0000000000009</v>
          </cell>
          <cell r="M243">
            <v>0</v>
          </cell>
          <cell r="N243">
            <v>0</v>
          </cell>
          <cell r="O243">
            <v>0</v>
          </cell>
        </row>
        <row r="244">
          <cell r="A244">
            <v>243898</v>
          </cell>
          <cell r="C244">
            <v>258.39</v>
          </cell>
          <cell r="D244">
            <v>180.66</v>
          </cell>
          <cell r="E244">
            <v>13.23</v>
          </cell>
          <cell r="F244">
            <v>128.47</v>
          </cell>
          <cell r="G244">
            <v>0</v>
          </cell>
          <cell r="H244">
            <v>0</v>
          </cell>
          <cell r="I244">
            <v>0</v>
          </cell>
          <cell r="J244">
            <v>52.29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20.66</v>
          </cell>
        </row>
        <row r="245">
          <cell r="A245">
            <v>276844</v>
          </cell>
          <cell r="C245">
            <v>165.02999999999997</v>
          </cell>
          <cell r="D245">
            <v>812.0200000000001</v>
          </cell>
          <cell r="E245">
            <v>121.62000000000005</v>
          </cell>
          <cell r="F245">
            <v>583.24</v>
          </cell>
          <cell r="G245">
            <v>0</v>
          </cell>
          <cell r="H245">
            <v>56</v>
          </cell>
          <cell r="I245">
            <v>30.479999999999997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177.04999999999998</v>
          </cell>
        </row>
        <row r="246">
          <cell r="A246">
            <v>276845</v>
          </cell>
          <cell r="C246">
            <v>2606.9399999999996</v>
          </cell>
          <cell r="D246">
            <v>2040.7300000000005</v>
          </cell>
          <cell r="E246">
            <v>250.71999999999997</v>
          </cell>
          <cell r="F246">
            <v>1350.4900000000005</v>
          </cell>
          <cell r="G246">
            <v>972.04000000000008</v>
          </cell>
          <cell r="H246">
            <v>750.52</v>
          </cell>
          <cell r="I246">
            <v>577.54999999999995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99.61</v>
          </cell>
          <cell r="O246">
            <v>239.86999999999998</v>
          </cell>
        </row>
        <row r="247">
          <cell r="A247">
            <v>276924</v>
          </cell>
          <cell r="C247">
            <v>0</v>
          </cell>
          <cell r="D247">
            <v>0</v>
          </cell>
          <cell r="E247">
            <v>15.840000000000002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79.56</v>
          </cell>
          <cell r="M247">
            <v>0</v>
          </cell>
          <cell r="N247">
            <v>0</v>
          </cell>
          <cell r="O247">
            <v>0</v>
          </cell>
        </row>
        <row r="248">
          <cell r="A248">
            <v>276973</v>
          </cell>
          <cell r="C248">
            <v>64.900000000000006</v>
          </cell>
          <cell r="D248">
            <v>1375.5299999999995</v>
          </cell>
          <cell r="E248">
            <v>281.25</v>
          </cell>
          <cell r="F248">
            <v>1472.0099999999998</v>
          </cell>
          <cell r="G248">
            <v>0</v>
          </cell>
          <cell r="H248">
            <v>0</v>
          </cell>
          <cell r="I248">
            <v>1281.3399999999995</v>
          </cell>
          <cell r="J248">
            <v>0</v>
          </cell>
          <cell r="K248">
            <v>291.56000000000006</v>
          </cell>
          <cell r="L248">
            <v>1264.44</v>
          </cell>
          <cell r="M248">
            <v>0</v>
          </cell>
          <cell r="N248">
            <v>960.38</v>
          </cell>
          <cell r="O248">
            <v>245.23999999999998</v>
          </cell>
        </row>
        <row r="249">
          <cell r="A249">
            <v>277028</v>
          </cell>
          <cell r="C249">
            <v>736.78999999999985</v>
          </cell>
          <cell r="D249">
            <v>1333.71</v>
          </cell>
          <cell r="E249">
            <v>301.76</v>
          </cell>
          <cell r="F249">
            <v>1311.21</v>
          </cell>
          <cell r="G249">
            <v>0</v>
          </cell>
          <cell r="H249">
            <v>0</v>
          </cell>
          <cell r="I249">
            <v>1626.9299999999994</v>
          </cell>
          <cell r="J249">
            <v>0</v>
          </cell>
          <cell r="K249">
            <v>285.42</v>
          </cell>
          <cell r="L249">
            <v>0</v>
          </cell>
          <cell r="M249">
            <v>0</v>
          </cell>
          <cell r="N249">
            <v>277.92</v>
          </cell>
          <cell r="O249">
            <v>0</v>
          </cell>
        </row>
        <row r="250">
          <cell r="A250">
            <v>277164</v>
          </cell>
          <cell r="C250">
            <v>0</v>
          </cell>
          <cell r="D250">
            <v>0</v>
          </cell>
          <cell r="E250">
            <v>0</v>
          </cell>
          <cell r="F250">
            <v>476.06999999999994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1">
          <cell r="A251">
            <v>298778</v>
          </cell>
          <cell r="C251">
            <v>0</v>
          </cell>
          <cell r="D251">
            <v>224.64</v>
          </cell>
          <cell r="E251">
            <v>15.65</v>
          </cell>
          <cell r="F251">
            <v>185.20000000000002</v>
          </cell>
          <cell r="G251">
            <v>0</v>
          </cell>
          <cell r="H251">
            <v>70.240000000000009</v>
          </cell>
          <cell r="I251">
            <v>169.01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12.73</v>
          </cell>
        </row>
        <row r="252">
          <cell r="A252">
            <v>299917</v>
          </cell>
          <cell r="C252">
            <v>340.43999999999983</v>
          </cell>
          <cell r="D252">
            <v>1453.3400000000001</v>
          </cell>
          <cell r="E252">
            <v>111.57000000000001</v>
          </cell>
          <cell r="F252">
            <v>755.96</v>
          </cell>
          <cell r="G252">
            <v>840.09000000000037</v>
          </cell>
          <cell r="H252">
            <v>747.21000000000015</v>
          </cell>
          <cell r="I252">
            <v>537.26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196.97000000000003</v>
          </cell>
          <cell r="O252">
            <v>242.14000000000001</v>
          </cell>
        </row>
        <row r="253">
          <cell r="A253">
            <v>300208</v>
          </cell>
          <cell r="C253">
            <v>60.3</v>
          </cell>
          <cell r="D253">
            <v>89.91</v>
          </cell>
          <cell r="E253">
            <v>51.88</v>
          </cell>
          <cell r="F253">
            <v>285.48</v>
          </cell>
          <cell r="G253">
            <v>0</v>
          </cell>
          <cell r="H253">
            <v>0</v>
          </cell>
          <cell r="I253">
            <v>27.41</v>
          </cell>
          <cell r="J253">
            <v>0</v>
          </cell>
          <cell r="K253">
            <v>128.24</v>
          </cell>
          <cell r="L253">
            <v>0</v>
          </cell>
          <cell r="M253">
            <v>0</v>
          </cell>
          <cell r="N253">
            <v>0</v>
          </cell>
          <cell r="O253">
            <v>50.96</v>
          </cell>
        </row>
        <row r="254">
          <cell r="A254">
            <v>300222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</row>
        <row r="255">
          <cell r="A255">
            <v>300263</v>
          </cell>
          <cell r="C255">
            <v>0</v>
          </cell>
          <cell r="D255">
            <v>0</v>
          </cell>
          <cell r="E255">
            <v>0</v>
          </cell>
          <cell r="F255">
            <v>49.16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</row>
        <row r="256">
          <cell r="A256">
            <v>301206</v>
          </cell>
          <cell r="C256">
            <v>146.24</v>
          </cell>
          <cell r="D256">
            <v>969.95999999999992</v>
          </cell>
          <cell r="E256">
            <v>132.51</v>
          </cell>
          <cell r="F256">
            <v>0</v>
          </cell>
          <cell r="G256">
            <v>0</v>
          </cell>
          <cell r="H256">
            <v>0</v>
          </cell>
          <cell r="I256">
            <v>1664.0899999999992</v>
          </cell>
          <cell r="J256">
            <v>675.57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76.149999999999991</v>
          </cell>
        </row>
        <row r="257">
          <cell r="A257">
            <v>301207</v>
          </cell>
          <cell r="C257">
            <v>175.92000000000002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</row>
        <row r="258">
          <cell r="A258">
            <v>301208</v>
          </cell>
          <cell r="C258">
            <v>7.24</v>
          </cell>
          <cell r="D258">
            <v>8.9600000000000009</v>
          </cell>
          <cell r="E258">
            <v>56.949999999999982</v>
          </cell>
          <cell r="F258">
            <v>0</v>
          </cell>
          <cell r="G258">
            <v>0</v>
          </cell>
          <cell r="H258">
            <v>0</v>
          </cell>
          <cell r="I258">
            <v>88.12</v>
          </cell>
          <cell r="J258">
            <v>0</v>
          </cell>
          <cell r="K258">
            <v>52.07</v>
          </cell>
          <cell r="L258">
            <v>0</v>
          </cell>
          <cell r="M258">
            <v>0</v>
          </cell>
          <cell r="N258">
            <v>0</v>
          </cell>
          <cell r="O258">
            <v>58.4</v>
          </cell>
        </row>
        <row r="259">
          <cell r="A259">
            <v>301374</v>
          </cell>
          <cell r="C259">
            <v>0</v>
          </cell>
          <cell r="D259">
            <v>18.399999999999999</v>
          </cell>
          <cell r="E259">
            <v>10.29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22.54</v>
          </cell>
        </row>
        <row r="260">
          <cell r="A260" t="str">
            <v>(prázdné)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</row>
        <row r="261">
          <cell r="A261">
            <v>194962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</row>
        <row r="262">
          <cell r="A262">
            <v>214071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</row>
        <row r="263">
          <cell r="A263">
            <v>214072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</row>
        <row r="264">
          <cell r="A264">
            <v>194906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</row>
        <row r="265">
          <cell r="A265">
            <v>194907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</row>
        <row r="266">
          <cell r="A266">
            <v>194909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</row>
        <row r="267">
          <cell r="A267">
            <v>194910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</row>
        <row r="268">
          <cell r="A268">
            <v>194865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</row>
        <row r="269">
          <cell r="A269">
            <v>276908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</row>
        <row r="270">
          <cell r="A270">
            <v>298880</v>
          </cell>
          <cell r="C270">
            <v>2301.2000000000003</v>
          </cell>
          <cell r="D270">
            <v>4017.6499999999996</v>
          </cell>
          <cell r="E270">
            <v>295.39000000000004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318.99999999999994</v>
          </cell>
        </row>
        <row r="271">
          <cell r="A271">
            <v>298881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</row>
        <row r="272">
          <cell r="A272">
            <v>298882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</row>
        <row r="273">
          <cell r="A273">
            <v>299975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</row>
        <row r="274">
          <cell r="A274">
            <v>299976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</row>
        <row r="275">
          <cell r="A275">
            <v>299977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</row>
        <row r="276">
          <cell r="A276">
            <v>299978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</row>
        <row r="277">
          <cell r="A277">
            <v>299979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</row>
        <row r="278">
          <cell r="A278">
            <v>299980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</row>
        <row r="279">
          <cell r="A279">
            <v>299981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</row>
        <row r="280">
          <cell r="A280">
            <v>299982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</row>
        <row r="281">
          <cell r="A281">
            <v>299983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</row>
        <row r="282">
          <cell r="A282">
            <v>299984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</row>
        <row r="283">
          <cell r="A283">
            <v>299985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</row>
        <row r="284">
          <cell r="A284">
            <v>299986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</row>
        <row r="285">
          <cell r="A285">
            <v>299987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</row>
        <row r="286">
          <cell r="A286">
            <v>301392</v>
          </cell>
          <cell r="C286">
            <v>55.94</v>
          </cell>
          <cell r="D286">
            <v>6.46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</row>
        <row r="287">
          <cell r="A287">
            <v>194974</v>
          </cell>
          <cell r="C287">
            <v>0</v>
          </cell>
          <cell r="D287">
            <v>49.34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463.65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</row>
        <row r="288">
          <cell r="A288">
            <v>194963</v>
          </cell>
          <cell r="C288">
            <v>0</v>
          </cell>
          <cell r="D288">
            <v>9.65</v>
          </cell>
          <cell r="E288">
            <v>7.6000000000000005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51.720000000000006</v>
          </cell>
        </row>
        <row r="289">
          <cell r="A289">
            <v>194928</v>
          </cell>
          <cell r="C289">
            <v>0</v>
          </cell>
          <cell r="D289">
            <v>30.42</v>
          </cell>
          <cell r="E289">
            <v>26.18</v>
          </cell>
          <cell r="F289">
            <v>5.21</v>
          </cell>
          <cell r="G289">
            <v>130.72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</row>
        <row r="290">
          <cell r="A290" t="str">
            <v>Celkový součet</v>
          </cell>
          <cell r="C290">
            <v>75445.96000000005</v>
          </cell>
          <cell r="D290">
            <v>214978.14999999985</v>
          </cell>
          <cell r="E290">
            <v>31639.590000000026</v>
          </cell>
          <cell r="F290">
            <v>69453.850000000035</v>
          </cell>
          <cell r="G290">
            <v>43670.649999999987</v>
          </cell>
          <cell r="H290">
            <v>41444.579999999973</v>
          </cell>
          <cell r="I290">
            <v>95253.440000000002</v>
          </cell>
          <cell r="J290">
            <v>12453.010000000002</v>
          </cell>
          <cell r="K290">
            <v>18779.559999999994</v>
          </cell>
          <cell r="L290">
            <v>145249.28000000003</v>
          </cell>
          <cell r="M290">
            <v>3037.0300000000007</v>
          </cell>
          <cell r="N290">
            <v>14192.789999999995</v>
          </cell>
          <cell r="O290">
            <v>35989.900000000031</v>
          </cell>
        </row>
      </sheetData>
      <sheetData sheetId="2" refreshError="1">
        <row r="1">
          <cell r="A1" t="str">
            <v>IdentSkupiny</v>
          </cell>
          <cell r="F1">
            <v>0</v>
          </cell>
          <cell r="K1">
            <v>0</v>
          </cell>
        </row>
        <row r="2">
          <cell r="A2" t="str">
            <v>MetaCiselnikId</v>
          </cell>
          <cell r="F2">
            <v>0</v>
          </cell>
          <cell r="K2">
            <v>0</v>
          </cell>
        </row>
        <row r="3">
          <cell r="A3" t="str">
            <v>bud_stav</v>
          </cell>
        </row>
        <row r="4">
          <cell r="A4" t="str">
            <v>mist_stav</v>
          </cell>
        </row>
        <row r="6">
          <cell r="A6" t="str">
            <v>Součet z Kapacita</v>
          </cell>
          <cell r="F6">
            <v>0</v>
          </cell>
          <cell r="K6">
            <v>0</v>
          </cell>
        </row>
        <row r="7">
          <cell r="A7" t="str">
            <v>budova_Id</v>
          </cell>
          <cell r="F7" t="str">
            <v>31+32+33</v>
          </cell>
          <cell r="K7" t="str">
            <v>46+47+48</v>
          </cell>
        </row>
        <row r="8">
          <cell r="A8">
            <v>194790</v>
          </cell>
          <cell r="F8">
            <v>0</v>
          </cell>
          <cell r="K8">
            <v>0</v>
          </cell>
        </row>
        <row r="9">
          <cell r="A9">
            <v>194791</v>
          </cell>
          <cell r="F9">
            <v>655</v>
          </cell>
          <cell r="K9">
            <v>0</v>
          </cell>
        </row>
        <row r="10">
          <cell r="A10">
            <v>194792</v>
          </cell>
          <cell r="F10">
            <v>0</v>
          </cell>
          <cell r="K10">
            <v>0</v>
          </cell>
        </row>
        <row r="11">
          <cell r="A11">
            <v>194793</v>
          </cell>
          <cell r="F11">
            <v>250</v>
          </cell>
          <cell r="K11">
            <v>0</v>
          </cell>
        </row>
        <row r="12">
          <cell r="A12">
            <v>194794</v>
          </cell>
          <cell r="F12">
            <v>290</v>
          </cell>
          <cell r="K12">
            <v>0</v>
          </cell>
        </row>
        <row r="13">
          <cell r="A13">
            <v>194795</v>
          </cell>
          <cell r="F13">
            <v>302</v>
          </cell>
          <cell r="K13">
            <v>0</v>
          </cell>
        </row>
        <row r="14">
          <cell r="A14">
            <v>194796</v>
          </cell>
          <cell r="F14">
            <v>314</v>
          </cell>
          <cell r="K14">
            <v>0</v>
          </cell>
        </row>
        <row r="15">
          <cell r="A15">
            <v>194797</v>
          </cell>
          <cell r="F15">
            <v>0</v>
          </cell>
          <cell r="K15">
            <v>0</v>
          </cell>
        </row>
        <row r="16">
          <cell r="A16">
            <v>194798</v>
          </cell>
          <cell r="F16">
            <v>0</v>
          </cell>
          <cell r="K16">
            <v>0</v>
          </cell>
        </row>
        <row r="17">
          <cell r="A17">
            <v>194799</v>
          </cell>
          <cell r="F17">
            <v>2634</v>
          </cell>
          <cell r="K17">
            <v>0</v>
          </cell>
        </row>
        <row r="18">
          <cell r="A18">
            <v>194800</v>
          </cell>
          <cell r="F18">
            <v>416</v>
          </cell>
          <cell r="K18">
            <v>0</v>
          </cell>
        </row>
        <row r="19">
          <cell r="A19">
            <v>194801</v>
          </cell>
          <cell r="F19">
            <v>666</v>
          </cell>
          <cell r="K19">
            <v>130</v>
          </cell>
        </row>
        <row r="20">
          <cell r="A20">
            <v>194802</v>
          </cell>
          <cell r="F20">
            <v>0</v>
          </cell>
          <cell r="K20">
            <v>0</v>
          </cell>
        </row>
        <row r="21">
          <cell r="A21">
            <v>194803</v>
          </cell>
          <cell r="F21">
            <v>1931</v>
          </cell>
          <cell r="K21">
            <v>0</v>
          </cell>
        </row>
        <row r="22">
          <cell r="A22">
            <v>194804</v>
          </cell>
          <cell r="F22">
            <v>303</v>
          </cell>
          <cell r="K22">
            <v>0</v>
          </cell>
        </row>
        <row r="23">
          <cell r="A23">
            <v>194805</v>
          </cell>
          <cell r="F23">
            <v>84</v>
          </cell>
          <cell r="K23">
            <v>0</v>
          </cell>
        </row>
        <row r="24">
          <cell r="A24">
            <v>194806</v>
          </cell>
          <cell r="F24">
            <v>1540</v>
          </cell>
          <cell r="K24">
            <v>0</v>
          </cell>
        </row>
        <row r="25">
          <cell r="A25">
            <v>194807</v>
          </cell>
          <cell r="F25">
            <v>238</v>
          </cell>
          <cell r="K25">
            <v>0</v>
          </cell>
        </row>
        <row r="26">
          <cell r="A26">
            <v>194808</v>
          </cell>
          <cell r="F26">
            <v>451</v>
          </cell>
          <cell r="K26">
            <v>0</v>
          </cell>
        </row>
        <row r="27">
          <cell r="A27">
            <v>194809</v>
          </cell>
          <cell r="F27">
            <v>0</v>
          </cell>
          <cell r="K27">
            <v>0</v>
          </cell>
        </row>
        <row r="28">
          <cell r="A28">
            <v>194810</v>
          </cell>
          <cell r="F28">
            <v>0</v>
          </cell>
          <cell r="K28">
            <v>0</v>
          </cell>
        </row>
        <row r="29">
          <cell r="A29">
            <v>194811</v>
          </cell>
          <cell r="F29">
            <v>0</v>
          </cell>
          <cell r="K29">
            <v>0</v>
          </cell>
        </row>
        <row r="30">
          <cell r="A30">
            <v>194814</v>
          </cell>
          <cell r="F30">
            <v>491</v>
          </cell>
          <cell r="K30">
            <v>0</v>
          </cell>
        </row>
        <row r="31">
          <cell r="A31">
            <v>194815</v>
          </cell>
          <cell r="F31">
            <v>604</v>
          </cell>
          <cell r="K31">
            <v>0</v>
          </cell>
        </row>
        <row r="32">
          <cell r="A32">
            <v>194816</v>
          </cell>
          <cell r="F32">
            <v>280</v>
          </cell>
          <cell r="K32">
            <v>0</v>
          </cell>
        </row>
        <row r="33">
          <cell r="A33">
            <v>194817</v>
          </cell>
          <cell r="F33">
            <v>577</v>
          </cell>
          <cell r="K33">
            <v>0</v>
          </cell>
        </row>
        <row r="34">
          <cell r="A34">
            <v>194818</v>
          </cell>
          <cell r="F34">
            <v>932</v>
          </cell>
          <cell r="K34">
            <v>0</v>
          </cell>
        </row>
        <row r="35">
          <cell r="A35">
            <v>194819</v>
          </cell>
          <cell r="F35">
            <v>0</v>
          </cell>
          <cell r="K35">
            <v>0</v>
          </cell>
        </row>
        <row r="36">
          <cell r="A36">
            <v>194821</v>
          </cell>
          <cell r="F36">
            <v>142</v>
          </cell>
          <cell r="K36">
            <v>0</v>
          </cell>
        </row>
        <row r="37">
          <cell r="A37">
            <v>194822</v>
          </cell>
          <cell r="F37">
            <v>197</v>
          </cell>
          <cell r="K37">
            <v>0</v>
          </cell>
        </row>
        <row r="38">
          <cell r="A38">
            <v>194823</v>
          </cell>
          <cell r="F38">
            <v>240</v>
          </cell>
          <cell r="K38">
            <v>0</v>
          </cell>
        </row>
        <row r="39">
          <cell r="A39">
            <v>194824</v>
          </cell>
          <cell r="F39">
            <v>366</v>
          </cell>
          <cell r="K39">
            <v>0</v>
          </cell>
        </row>
        <row r="40">
          <cell r="A40">
            <v>194825</v>
          </cell>
          <cell r="F40">
            <v>190</v>
          </cell>
          <cell r="K40">
            <v>0</v>
          </cell>
        </row>
        <row r="41">
          <cell r="A41">
            <v>194826</v>
          </cell>
          <cell r="F41">
            <v>847</v>
          </cell>
          <cell r="K41">
            <v>0</v>
          </cell>
        </row>
        <row r="42">
          <cell r="A42">
            <v>194827</v>
          </cell>
          <cell r="F42">
            <v>449</v>
          </cell>
          <cell r="K42">
            <v>0</v>
          </cell>
        </row>
        <row r="43">
          <cell r="A43">
            <v>194828</v>
          </cell>
          <cell r="F43">
            <v>20</v>
          </cell>
          <cell r="K43">
            <v>0</v>
          </cell>
        </row>
        <row r="44">
          <cell r="A44">
            <v>194829</v>
          </cell>
          <cell r="F44">
            <v>0</v>
          </cell>
          <cell r="K44">
            <v>0</v>
          </cell>
        </row>
        <row r="45">
          <cell r="A45">
            <v>194830</v>
          </cell>
          <cell r="F45">
            <v>0</v>
          </cell>
          <cell r="K45">
            <v>0</v>
          </cell>
        </row>
        <row r="46">
          <cell r="A46">
            <v>194831</v>
          </cell>
          <cell r="F46">
            <v>282</v>
          </cell>
          <cell r="K46">
            <v>0</v>
          </cell>
        </row>
        <row r="47">
          <cell r="A47">
            <v>194832</v>
          </cell>
          <cell r="F47">
            <v>0</v>
          </cell>
          <cell r="K47">
            <v>0</v>
          </cell>
        </row>
        <row r="48">
          <cell r="A48">
            <v>194833</v>
          </cell>
          <cell r="F48">
            <v>122</v>
          </cell>
          <cell r="K48">
            <v>0</v>
          </cell>
        </row>
        <row r="49">
          <cell r="A49">
            <v>194834</v>
          </cell>
          <cell r="F49">
            <v>0</v>
          </cell>
          <cell r="K49">
            <v>0</v>
          </cell>
        </row>
        <row r="50">
          <cell r="A50">
            <v>194835</v>
          </cell>
          <cell r="F50">
            <v>0</v>
          </cell>
          <cell r="K50">
            <v>0</v>
          </cell>
        </row>
        <row r="51">
          <cell r="A51">
            <v>194836</v>
          </cell>
          <cell r="F51">
            <v>0</v>
          </cell>
          <cell r="K51">
            <v>0</v>
          </cell>
        </row>
        <row r="52">
          <cell r="A52">
            <v>194837</v>
          </cell>
          <cell r="F52">
            <v>0</v>
          </cell>
          <cell r="K52">
            <v>0</v>
          </cell>
        </row>
        <row r="53">
          <cell r="A53">
            <v>194838</v>
          </cell>
          <cell r="F53">
            <v>0</v>
          </cell>
          <cell r="K53">
            <v>0</v>
          </cell>
        </row>
        <row r="54">
          <cell r="A54">
            <v>194839</v>
          </cell>
          <cell r="F54">
            <v>0</v>
          </cell>
          <cell r="K54">
            <v>0</v>
          </cell>
        </row>
        <row r="55">
          <cell r="A55">
            <v>194843</v>
          </cell>
          <cell r="F55">
            <v>294</v>
          </cell>
          <cell r="K55">
            <v>0</v>
          </cell>
        </row>
        <row r="56">
          <cell r="A56">
            <v>194844</v>
          </cell>
          <cell r="F56">
            <v>0</v>
          </cell>
          <cell r="K56">
            <v>0</v>
          </cell>
        </row>
        <row r="57">
          <cell r="A57">
            <v>194845</v>
          </cell>
          <cell r="F57">
            <v>10</v>
          </cell>
          <cell r="K57">
            <v>0</v>
          </cell>
        </row>
        <row r="58">
          <cell r="A58">
            <v>194846</v>
          </cell>
          <cell r="F58">
            <v>0</v>
          </cell>
          <cell r="K58">
            <v>0</v>
          </cell>
        </row>
        <row r="59">
          <cell r="A59">
            <v>194849</v>
          </cell>
          <cell r="F59">
            <v>0</v>
          </cell>
          <cell r="K59">
            <v>0</v>
          </cell>
        </row>
        <row r="60">
          <cell r="A60">
            <v>194850</v>
          </cell>
          <cell r="F60">
            <v>0</v>
          </cell>
          <cell r="K60">
            <v>0</v>
          </cell>
        </row>
        <row r="61">
          <cell r="A61">
            <v>194851</v>
          </cell>
          <cell r="F61">
            <v>0</v>
          </cell>
          <cell r="K61">
            <v>0</v>
          </cell>
        </row>
        <row r="62">
          <cell r="A62">
            <v>194852</v>
          </cell>
          <cell r="F62">
            <v>1406</v>
          </cell>
          <cell r="K62">
            <v>0</v>
          </cell>
        </row>
        <row r="63">
          <cell r="A63">
            <v>194853</v>
          </cell>
          <cell r="F63">
            <v>18</v>
          </cell>
          <cell r="K63">
            <v>0</v>
          </cell>
        </row>
        <row r="64">
          <cell r="A64">
            <v>194856</v>
          </cell>
          <cell r="F64">
            <v>15</v>
          </cell>
          <cell r="K64">
            <v>0</v>
          </cell>
        </row>
        <row r="65">
          <cell r="A65">
            <v>194857</v>
          </cell>
          <cell r="F65">
            <v>0</v>
          </cell>
          <cell r="K65">
            <v>0</v>
          </cell>
        </row>
        <row r="66">
          <cell r="A66">
            <v>194858</v>
          </cell>
          <cell r="F66">
            <v>300</v>
          </cell>
          <cell r="K66">
            <v>0</v>
          </cell>
        </row>
        <row r="67">
          <cell r="A67">
            <v>194859</v>
          </cell>
          <cell r="F67">
            <v>0</v>
          </cell>
          <cell r="K67">
            <v>0</v>
          </cell>
        </row>
        <row r="68">
          <cell r="A68">
            <v>194860</v>
          </cell>
          <cell r="F68">
            <v>0</v>
          </cell>
          <cell r="K68">
            <v>0</v>
          </cell>
        </row>
        <row r="69">
          <cell r="A69">
            <v>194861</v>
          </cell>
          <cell r="F69">
            <v>0</v>
          </cell>
          <cell r="K69">
            <v>0</v>
          </cell>
        </row>
        <row r="70">
          <cell r="A70">
            <v>194864</v>
          </cell>
          <cell r="F70">
            <v>0</v>
          </cell>
          <cell r="K70">
            <v>0</v>
          </cell>
        </row>
        <row r="71">
          <cell r="A71">
            <v>194867</v>
          </cell>
          <cell r="F71">
            <v>0</v>
          </cell>
          <cell r="K71">
            <v>0</v>
          </cell>
        </row>
        <row r="72">
          <cell r="A72">
            <v>194869</v>
          </cell>
          <cell r="F72">
            <v>0</v>
          </cell>
          <cell r="K72">
            <v>0</v>
          </cell>
        </row>
        <row r="73">
          <cell r="A73">
            <v>194881</v>
          </cell>
          <cell r="F73">
            <v>0</v>
          </cell>
          <cell r="K73">
            <v>0</v>
          </cell>
        </row>
        <row r="74">
          <cell r="A74">
            <v>194882</v>
          </cell>
          <cell r="F74">
            <v>40</v>
          </cell>
          <cell r="K74">
            <v>0</v>
          </cell>
        </row>
        <row r="75">
          <cell r="A75">
            <v>194883</v>
          </cell>
          <cell r="F75">
            <v>0</v>
          </cell>
          <cell r="K75">
            <v>0</v>
          </cell>
        </row>
        <row r="76">
          <cell r="A76">
            <v>194884</v>
          </cell>
          <cell r="F76">
            <v>0</v>
          </cell>
          <cell r="K76">
            <v>0</v>
          </cell>
        </row>
        <row r="77">
          <cell r="A77">
            <v>194885</v>
          </cell>
          <cell r="F77">
            <v>548</v>
          </cell>
          <cell r="K77">
            <v>0</v>
          </cell>
        </row>
        <row r="78">
          <cell r="A78">
            <v>194886</v>
          </cell>
          <cell r="F78">
            <v>435</v>
          </cell>
          <cell r="K78">
            <v>40</v>
          </cell>
        </row>
        <row r="79">
          <cell r="A79">
            <v>194887</v>
          </cell>
          <cell r="F79">
            <v>198</v>
          </cell>
          <cell r="K79">
            <v>0</v>
          </cell>
        </row>
        <row r="80">
          <cell r="A80">
            <v>194888</v>
          </cell>
          <cell r="F80">
            <v>122</v>
          </cell>
          <cell r="K80">
            <v>0</v>
          </cell>
        </row>
        <row r="81">
          <cell r="A81">
            <v>194889</v>
          </cell>
          <cell r="F81">
            <v>0</v>
          </cell>
          <cell r="K81">
            <v>0</v>
          </cell>
        </row>
        <row r="82">
          <cell r="A82">
            <v>194890</v>
          </cell>
          <cell r="F82">
            <v>24</v>
          </cell>
          <cell r="K82">
            <v>0</v>
          </cell>
        </row>
        <row r="83">
          <cell r="A83">
            <v>194891</v>
          </cell>
          <cell r="F83">
            <v>0</v>
          </cell>
          <cell r="K83">
            <v>0</v>
          </cell>
        </row>
        <row r="84">
          <cell r="A84">
            <v>194892</v>
          </cell>
          <cell r="F84">
            <v>0</v>
          </cell>
          <cell r="K84">
            <v>0</v>
          </cell>
        </row>
        <row r="85">
          <cell r="A85">
            <v>194893</v>
          </cell>
          <cell r="F85">
            <v>0</v>
          </cell>
          <cell r="K85">
            <v>0</v>
          </cell>
        </row>
        <row r="86">
          <cell r="A86">
            <v>194895</v>
          </cell>
          <cell r="F86">
            <v>893</v>
          </cell>
          <cell r="K86">
            <v>0</v>
          </cell>
        </row>
        <row r="87">
          <cell r="A87">
            <v>194896</v>
          </cell>
          <cell r="F87">
            <v>0</v>
          </cell>
          <cell r="K87">
            <v>0</v>
          </cell>
        </row>
        <row r="88">
          <cell r="A88">
            <v>194897</v>
          </cell>
          <cell r="F88">
            <v>0</v>
          </cell>
          <cell r="K88">
            <v>0</v>
          </cell>
        </row>
        <row r="89">
          <cell r="A89">
            <v>194898</v>
          </cell>
          <cell r="F89">
            <v>0</v>
          </cell>
          <cell r="K89">
            <v>0</v>
          </cell>
        </row>
        <row r="90">
          <cell r="A90">
            <v>194899</v>
          </cell>
          <cell r="F90">
            <v>0</v>
          </cell>
          <cell r="K90">
            <v>0</v>
          </cell>
        </row>
        <row r="91">
          <cell r="A91">
            <v>194900</v>
          </cell>
          <cell r="F91">
            <v>12</v>
          </cell>
          <cell r="K91">
            <v>0</v>
          </cell>
        </row>
        <row r="92">
          <cell r="A92">
            <v>194901</v>
          </cell>
          <cell r="F92">
            <v>0</v>
          </cell>
          <cell r="K92">
            <v>0</v>
          </cell>
        </row>
        <row r="93">
          <cell r="A93">
            <v>194902</v>
          </cell>
          <cell r="F93">
            <v>0</v>
          </cell>
          <cell r="K93">
            <v>0</v>
          </cell>
        </row>
        <row r="94">
          <cell r="A94">
            <v>194903</v>
          </cell>
          <cell r="F94">
            <v>0</v>
          </cell>
          <cell r="K94">
            <v>0</v>
          </cell>
        </row>
        <row r="95">
          <cell r="A95">
            <v>194904</v>
          </cell>
          <cell r="F95">
            <v>0</v>
          </cell>
          <cell r="K95">
            <v>0</v>
          </cell>
        </row>
        <row r="96">
          <cell r="A96">
            <v>194905</v>
          </cell>
          <cell r="F96">
            <v>206</v>
          </cell>
          <cell r="K96">
            <v>0</v>
          </cell>
        </row>
        <row r="97">
          <cell r="A97">
            <v>194912</v>
          </cell>
          <cell r="F97">
            <v>0</v>
          </cell>
          <cell r="K97">
            <v>0</v>
          </cell>
        </row>
        <row r="98">
          <cell r="A98">
            <v>194913</v>
          </cell>
          <cell r="F98">
            <v>0</v>
          </cell>
          <cell r="K98">
            <v>0</v>
          </cell>
        </row>
        <row r="99">
          <cell r="A99">
            <v>194915</v>
          </cell>
          <cell r="F99">
            <v>320</v>
          </cell>
          <cell r="K99">
            <v>0</v>
          </cell>
        </row>
        <row r="100">
          <cell r="A100">
            <v>194916</v>
          </cell>
          <cell r="F100">
            <v>0</v>
          </cell>
          <cell r="K100">
            <v>0</v>
          </cell>
        </row>
        <row r="101">
          <cell r="A101">
            <v>194917</v>
          </cell>
          <cell r="F101">
            <v>0</v>
          </cell>
          <cell r="K101">
            <v>0</v>
          </cell>
        </row>
        <row r="102">
          <cell r="A102">
            <v>194921</v>
          </cell>
          <cell r="F102">
            <v>79</v>
          </cell>
          <cell r="K102">
            <v>0</v>
          </cell>
        </row>
        <row r="103">
          <cell r="A103">
            <v>194922</v>
          </cell>
          <cell r="F103">
            <v>445</v>
          </cell>
          <cell r="K103">
            <v>98</v>
          </cell>
        </row>
        <row r="104">
          <cell r="A104">
            <v>194923</v>
          </cell>
          <cell r="F104">
            <v>200</v>
          </cell>
          <cell r="K104">
            <v>0</v>
          </cell>
        </row>
        <row r="105">
          <cell r="A105">
            <v>194924</v>
          </cell>
          <cell r="F105">
            <v>0</v>
          </cell>
          <cell r="K105">
            <v>0</v>
          </cell>
        </row>
        <row r="106">
          <cell r="A106">
            <v>194925</v>
          </cell>
          <cell r="F106">
            <v>355</v>
          </cell>
          <cell r="K106">
            <v>72</v>
          </cell>
        </row>
        <row r="107">
          <cell r="A107">
            <v>194926</v>
          </cell>
          <cell r="F107">
            <v>0</v>
          </cell>
          <cell r="K107">
            <v>0</v>
          </cell>
        </row>
        <row r="108">
          <cell r="A108">
            <v>194927</v>
          </cell>
          <cell r="F108">
            <v>0</v>
          </cell>
          <cell r="K108">
            <v>0</v>
          </cell>
        </row>
        <row r="109">
          <cell r="A109">
            <v>194930</v>
          </cell>
          <cell r="F109">
            <v>35</v>
          </cell>
          <cell r="K109">
            <v>0</v>
          </cell>
        </row>
        <row r="110">
          <cell r="A110">
            <v>194931</v>
          </cell>
          <cell r="F110">
            <v>16</v>
          </cell>
          <cell r="K110">
            <v>0</v>
          </cell>
        </row>
        <row r="111">
          <cell r="A111">
            <v>194932</v>
          </cell>
          <cell r="F111">
            <v>0</v>
          </cell>
          <cell r="K111">
            <v>0</v>
          </cell>
        </row>
        <row r="112">
          <cell r="A112">
            <v>194933</v>
          </cell>
          <cell r="F112">
            <v>0</v>
          </cell>
          <cell r="K112">
            <v>0</v>
          </cell>
        </row>
        <row r="113">
          <cell r="A113">
            <v>194934</v>
          </cell>
          <cell r="F113">
            <v>430</v>
          </cell>
          <cell r="K113">
            <v>0</v>
          </cell>
        </row>
        <row r="114">
          <cell r="A114">
            <v>194935</v>
          </cell>
          <cell r="F114">
            <v>0</v>
          </cell>
          <cell r="K114">
            <v>0</v>
          </cell>
        </row>
        <row r="115">
          <cell r="A115">
            <v>194936</v>
          </cell>
          <cell r="F115">
            <v>250</v>
          </cell>
          <cell r="K115">
            <v>0</v>
          </cell>
        </row>
        <row r="116">
          <cell r="A116">
            <v>194937</v>
          </cell>
          <cell r="F116">
            <v>90</v>
          </cell>
          <cell r="K116">
            <v>0</v>
          </cell>
        </row>
        <row r="117">
          <cell r="A117">
            <v>194938</v>
          </cell>
          <cell r="F117">
            <v>1429</v>
          </cell>
          <cell r="K117">
            <v>0</v>
          </cell>
        </row>
        <row r="118">
          <cell r="A118">
            <v>194939</v>
          </cell>
          <cell r="F118">
            <v>0</v>
          </cell>
          <cell r="K118">
            <v>0</v>
          </cell>
        </row>
        <row r="119">
          <cell r="A119">
            <v>194940</v>
          </cell>
          <cell r="F119">
            <v>0</v>
          </cell>
          <cell r="K119">
            <v>0</v>
          </cell>
        </row>
        <row r="120">
          <cell r="A120">
            <v>194941</v>
          </cell>
          <cell r="F120">
            <v>140</v>
          </cell>
          <cell r="K120">
            <v>0</v>
          </cell>
        </row>
        <row r="121">
          <cell r="A121">
            <v>194942</v>
          </cell>
          <cell r="F121">
            <v>0</v>
          </cell>
          <cell r="K121">
            <v>0</v>
          </cell>
        </row>
        <row r="122">
          <cell r="A122">
            <v>194943</v>
          </cell>
          <cell r="F122">
            <v>0</v>
          </cell>
          <cell r="K122">
            <v>0</v>
          </cell>
        </row>
        <row r="123">
          <cell r="A123">
            <v>194944</v>
          </cell>
          <cell r="F123">
            <v>0</v>
          </cell>
          <cell r="K123">
            <v>0</v>
          </cell>
        </row>
        <row r="124">
          <cell r="A124">
            <v>194945</v>
          </cell>
          <cell r="F124">
            <v>0</v>
          </cell>
          <cell r="K124">
            <v>0</v>
          </cell>
        </row>
        <row r="125">
          <cell r="A125">
            <v>194946</v>
          </cell>
          <cell r="F125">
            <v>0</v>
          </cell>
          <cell r="K125">
            <v>0</v>
          </cell>
        </row>
        <row r="126">
          <cell r="A126">
            <v>194948</v>
          </cell>
          <cell r="F126">
            <v>0</v>
          </cell>
          <cell r="K126">
            <v>0</v>
          </cell>
        </row>
        <row r="127">
          <cell r="A127">
            <v>194949</v>
          </cell>
          <cell r="F127">
            <v>0</v>
          </cell>
          <cell r="K127">
            <v>0</v>
          </cell>
        </row>
        <row r="128">
          <cell r="A128">
            <v>194950</v>
          </cell>
          <cell r="F128">
            <v>0</v>
          </cell>
          <cell r="K128">
            <v>0</v>
          </cell>
        </row>
        <row r="129">
          <cell r="A129">
            <v>194951</v>
          </cell>
          <cell r="F129">
            <v>0</v>
          </cell>
          <cell r="K129">
            <v>0</v>
          </cell>
        </row>
        <row r="130">
          <cell r="A130">
            <v>194952</v>
          </cell>
          <cell r="F130">
            <v>0</v>
          </cell>
          <cell r="K130">
            <v>0</v>
          </cell>
        </row>
        <row r="131">
          <cell r="A131">
            <v>194953</v>
          </cell>
          <cell r="F131">
            <v>0</v>
          </cell>
          <cell r="K131">
            <v>0</v>
          </cell>
        </row>
        <row r="132">
          <cell r="A132">
            <v>194954</v>
          </cell>
          <cell r="F132">
            <v>0</v>
          </cell>
          <cell r="K132">
            <v>0</v>
          </cell>
        </row>
        <row r="133">
          <cell r="A133">
            <v>194955</v>
          </cell>
          <cell r="F133">
            <v>0</v>
          </cell>
          <cell r="K133">
            <v>0</v>
          </cell>
        </row>
        <row r="134">
          <cell r="A134">
            <v>194956</v>
          </cell>
          <cell r="F134">
            <v>0</v>
          </cell>
          <cell r="K134">
            <v>0</v>
          </cell>
        </row>
        <row r="135">
          <cell r="A135">
            <v>194958</v>
          </cell>
          <cell r="F135">
            <v>0</v>
          </cell>
          <cell r="K135">
            <v>0</v>
          </cell>
        </row>
        <row r="136">
          <cell r="A136">
            <v>194959</v>
          </cell>
          <cell r="F136">
            <v>0</v>
          </cell>
          <cell r="K136">
            <v>0</v>
          </cell>
        </row>
        <row r="137">
          <cell r="A137">
            <v>194960</v>
          </cell>
          <cell r="F137">
            <v>0</v>
          </cell>
          <cell r="K137">
            <v>0</v>
          </cell>
        </row>
        <row r="138">
          <cell r="A138">
            <v>194961</v>
          </cell>
          <cell r="F138">
            <v>0</v>
          </cell>
          <cell r="K138">
            <v>0</v>
          </cell>
        </row>
        <row r="139">
          <cell r="A139">
            <v>194965</v>
          </cell>
          <cell r="F139">
            <v>0</v>
          </cell>
          <cell r="K139">
            <v>0</v>
          </cell>
        </row>
        <row r="140">
          <cell r="A140">
            <v>194967</v>
          </cell>
          <cell r="F140">
            <v>90</v>
          </cell>
          <cell r="K140">
            <v>0</v>
          </cell>
        </row>
        <row r="141">
          <cell r="A141">
            <v>194968</v>
          </cell>
          <cell r="F141">
            <v>0</v>
          </cell>
          <cell r="K141">
            <v>0</v>
          </cell>
        </row>
        <row r="142">
          <cell r="A142">
            <v>194969</v>
          </cell>
          <cell r="F142">
            <v>0</v>
          </cell>
          <cell r="K142">
            <v>0</v>
          </cell>
        </row>
        <row r="143">
          <cell r="A143">
            <v>194970</v>
          </cell>
          <cell r="F143">
            <v>280</v>
          </cell>
          <cell r="K143">
            <v>0</v>
          </cell>
        </row>
        <row r="144">
          <cell r="A144">
            <v>194971</v>
          </cell>
          <cell r="F144">
            <v>873</v>
          </cell>
          <cell r="K144">
            <v>0</v>
          </cell>
        </row>
        <row r="145">
          <cell r="A145">
            <v>194972</v>
          </cell>
          <cell r="F145">
            <v>0</v>
          </cell>
          <cell r="K145">
            <v>0</v>
          </cell>
        </row>
        <row r="146">
          <cell r="A146">
            <v>194973</v>
          </cell>
          <cell r="F146">
            <v>0</v>
          </cell>
          <cell r="K146">
            <v>0</v>
          </cell>
        </row>
        <row r="147">
          <cell r="A147">
            <v>194975</v>
          </cell>
          <cell r="F147">
            <v>0</v>
          </cell>
          <cell r="K147">
            <v>0</v>
          </cell>
        </row>
        <row r="148">
          <cell r="A148">
            <v>194979</v>
          </cell>
          <cell r="F148">
            <v>0</v>
          </cell>
          <cell r="K148">
            <v>0</v>
          </cell>
        </row>
        <row r="149">
          <cell r="A149">
            <v>194980</v>
          </cell>
          <cell r="F149">
            <v>0</v>
          </cell>
          <cell r="K149">
            <v>0</v>
          </cell>
        </row>
        <row r="150">
          <cell r="A150">
            <v>194983</v>
          </cell>
          <cell r="F150">
            <v>0</v>
          </cell>
          <cell r="K150">
            <v>0</v>
          </cell>
        </row>
        <row r="151">
          <cell r="A151">
            <v>194984</v>
          </cell>
          <cell r="F151">
            <v>0</v>
          </cell>
          <cell r="K151">
            <v>0</v>
          </cell>
        </row>
        <row r="152">
          <cell r="A152">
            <v>194985</v>
          </cell>
          <cell r="F152">
            <v>0</v>
          </cell>
          <cell r="K152">
            <v>0</v>
          </cell>
        </row>
        <row r="153">
          <cell r="A153">
            <v>194986</v>
          </cell>
          <cell r="F153">
            <v>0</v>
          </cell>
          <cell r="K153">
            <v>0</v>
          </cell>
        </row>
        <row r="154">
          <cell r="A154">
            <v>194987</v>
          </cell>
          <cell r="F154">
            <v>0</v>
          </cell>
          <cell r="K154">
            <v>0</v>
          </cell>
        </row>
        <row r="155">
          <cell r="A155">
            <v>194988</v>
          </cell>
          <cell r="F155">
            <v>0</v>
          </cell>
          <cell r="K155">
            <v>0</v>
          </cell>
        </row>
        <row r="156">
          <cell r="A156">
            <v>194989</v>
          </cell>
          <cell r="F156">
            <v>0</v>
          </cell>
          <cell r="K156">
            <v>0</v>
          </cell>
        </row>
        <row r="157">
          <cell r="A157">
            <v>194990</v>
          </cell>
          <cell r="F157">
            <v>0</v>
          </cell>
          <cell r="K157">
            <v>0</v>
          </cell>
        </row>
        <row r="158">
          <cell r="A158">
            <v>194991</v>
          </cell>
          <cell r="F158">
            <v>0</v>
          </cell>
          <cell r="K158">
            <v>0</v>
          </cell>
        </row>
        <row r="159">
          <cell r="A159">
            <v>194992</v>
          </cell>
          <cell r="F159">
            <v>0</v>
          </cell>
          <cell r="K159">
            <v>0</v>
          </cell>
        </row>
        <row r="160">
          <cell r="A160">
            <v>194993</v>
          </cell>
          <cell r="F160">
            <v>0</v>
          </cell>
          <cell r="K160">
            <v>0</v>
          </cell>
        </row>
        <row r="161">
          <cell r="A161">
            <v>194994</v>
          </cell>
          <cell r="F161">
            <v>0</v>
          </cell>
          <cell r="K161">
            <v>0</v>
          </cell>
        </row>
        <row r="162">
          <cell r="A162">
            <v>194995</v>
          </cell>
          <cell r="F162">
            <v>0</v>
          </cell>
          <cell r="K162">
            <v>0</v>
          </cell>
        </row>
        <row r="163">
          <cell r="A163">
            <v>194996</v>
          </cell>
          <cell r="F163">
            <v>0</v>
          </cell>
          <cell r="K163">
            <v>0</v>
          </cell>
        </row>
        <row r="164">
          <cell r="A164">
            <v>194998</v>
          </cell>
          <cell r="F164">
            <v>0</v>
          </cell>
          <cell r="K164">
            <v>0</v>
          </cell>
        </row>
        <row r="165">
          <cell r="A165">
            <v>194999</v>
          </cell>
          <cell r="F165">
            <v>0</v>
          </cell>
          <cell r="K165">
            <v>0</v>
          </cell>
        </row>
        <row r="166">
          <cell r="A166">
            <v>195000</v>
          </cell>
          <cell r="F166">
            <v>0</v>
          </cell>
          <cell r="K166">
            <v>0</v>
          </cell>
        </row>
        <row r="167">
          <cell r="A167">
            <v>195001</v>
          </cell>
          <cell r="F167">
            <v>0</v>
          </cell>
          <cell r="K167">
            <v>0</v>
          </cell>
        </row>
        <row r="168">
          <cell r="A168">
            <v>195002</v>
          </cell>
          <cell r="F168">
            <v>0</v>
          </cell>
          <cell r="K168">
            <v>0</v>
          </cell>
        </row>
        <row r="169">
          <cell r="A169">
            <v>195004</v>
          </cell>
          <cell r="F169">
            <v>0</v>
          </cell>
          <cell r="K169">
            <v>0</v>
          </cell>
        </row>
        <row r="170">
          <cell r="A170">
            <v>195005</v>
          </cell>
          <cell r="F170">
            <v>0</v>
          </cell>
          <cell r="K170">
            <v>0</v>
          </cell>
        </row>
        <row r="171">
          <cell r="A171">
            <v>195009</v>
          </cell>
          <cell r="F171">
            <v>0</v>
          </cell>
          <cell r="K171">
            <v>0</v>
          </cell>
        </row>
        <row r="172">
          <cell r="A172">
            <v>195012</v>
          </cell>
          <cell r="F172">
            <v>0</v>
          </cell>
          <cell r="K172">
            <v>0</v>
          </cell>
        </row>
        <row r="173">
          <cell r="A173">
            <v>195013</v>
          </cell>
          <cell r="F173">
            <v>0</v>
          </cell>
          <cell r="K173">
            <v>0</v>
          </cell>
        </row>
        <row r="174">
          <cell r="A174">
            <v>195014</v>
          </cell>
          <cell r="F174">
            <v>0</v>
          </cell>
          <cell r="K174">
            <v>0</v>
          </cell>
        </row>
        <row r="175">
          <cell r="A175">
            <v>195015</v>
          </cell>
          <cell r="F175">
            <v>0</v>
          </cell>
          <cell r="K175">
            <v>0</v>
          </cell>
        </row>
        <row r="176">
          <cell r="A176">
            <v>195016</v>
          </cell>
          <cell r="F176">
            <v>0</v>
          </cell>
          <cell r="K176">
            <v>0</v>
          </cell>
        </row>
        <row r="177">
          <cell r="A177">
            <v>195017</v>
          </cell>
          <cell r="F177">
            <v>0</v>
          </cell>
          <cell r="K177">
            <v>0</v>
          </cell>
        </row>
        <row r="178">
          <cell r="A178">
            <v>195018</v>
          </cell>
          <cell r="F178">
            <v>0</v>
          </cell>
          <cell r="K178">
            <v>0</v>
          </cell>
        </row>
        <row r="179">
          <cell r="A179">
            <v>195019</v>
          </cell>
          <cell r="F179">
            <v>0</v>
          </cell>
          <cell r="K179">
            <v>0</v>
          </cell>
        </row>
        <row r="180">
          <cell r="A180">
            <v>195020</v>
          </cell>
          <cell r="F180">
            <v>0</v>
          </cell>
          <cell r="K180">
            <v>0</v>
          </cell>
        </row>
        <row r="181">
          <cell r="A181">
            <v>195021</v>
          </cell>
          <cell r="F181">
            <v>0</v>
          </cell>
          <cell r="K181">
            <v>0</v>
          </cell>
        </row>
        <row r="182">
          <cell r="A182">
            <v>195022</v>
          </cell>
          <cell r="F182">
            <v>0</v>
          </cell>
          <cell r="K182">
            <v>0</v>
          </cell>
        </row>
        <row r="183">
          <cell r="A183">
            <v>195023</v>
          </cell>
          <cell r="F183">
            <v>0</v>
          </cell>
          <cell r="K183">
            <v>0</v>
          </cell>
        </row>
        <row r="184">
          <cell r="A184">
            <v>195024</v>
          </cell>
          <cell r="F184">
            <v>0</v>
          </cell>
          <cell r="K184">
            <v>0</v>
          </cell>
        </row>
        <row r="185">
          <cell r="A185">
            <v>195025</v>
          </cell>
          <cell r="F185">
            <v>0</v>
          </cell>
          <cell r="K185">
            <v>0</v>
          </cell>
        </row>
        <row r="186">
          <cell r="A186">
            <v>195026</v>
          </cell>
          <cell r="F186">
            <v>0</v>
          </cell>
          <cell r="K186">
            <v>0</v>
          </cell>
        </row>
        <row r="187">
          <cell r="A187">
            <v>195027</v>
          </cell>
          <cell r="F187">
            <v>0</v>
          </cell>
          <cell r="K187">
            <v>0</v>
          </cell>
        </row>
        <row r="188">
          <cell r="A188">
            <v>195028</v>
          </cell>
          <cell r="F188">
            <v>0</v>
          </cell>
          <cell r="K188">
            <v>0</v>
          </cell>
        </row>
        <row r="189">
          <cell r="A189">
            <v>195029</v>
          </cell>
          <cell r="F189">
            <v>0</v>
          </cell>
          <cell r="K189">
            <v>0</v>
          </cell>
        </row>
        <row r="190">
          <cell r="A190">
            <v>195030</v>
          </cell>
          <cell r="F190">
            <v>0</v>
          </cell>
          <cell r="K190">
            <v>0</v>
          </cell>
        </row>
        <row r="191">
          <cell r="A191">
            <v>195607</v>
          </cell>
          <cell r="F191">
            <v>457</v>
          </cell>
          <cell r="K191">
            <v>0</v>
          </cell>
        </row>
        <row r="192">
          <cell r="A192">
            <v>214345</v>
          </cell>
          <cell r="F192">
            <v>0</v>
          </cell>
          <cell r="K192">
            <v>0</v>
          </cell>
        </row>
        <row r="193">
          <cell r="A193">
            <v>214346</v>
          </cell>
          <cell r="F193">
            <v>0</v>
          </cell>
          <cell r="K193">
            <v>0</v>
          </cell>
        </row>
        <row r="194">
          <cell r="A194">
            <v>214348</v>
          </cell>
          <cell r="F194">
            <v>0</v>
          </cell>
          <cell r="K194">
            <v>0</v>
          </cell>
        </row>
        <row r="195">
          <cell r="A195">
            <v>214355</v>
          </cell>
          <cell r="F195">
            <v>0</v>
          </cell>
          <cell r="K195">
            <v>0</v>
          </cell>
        </row>
        <row r="196">
          <cell r="A196">
            <v>214356</v>
          </cell>
          <cell r="F196">
            <v>0</v>
          </cell>
          <cell r="K196">
            <v>0</v>
          </cell>
        </row>
        <row r="197">
          <cell r="A197">
            <v>214406</v>
          </cell>
          <cell r="F197">
            <v>0</v>
          </cell>
          <cell r="K197">
            <v>0</v>
          </cell>
        </row>
        <row r="198">
          <cell r="A198">
            <v>214415</v>
          </cell>
          <cell r="F198">
            <v>0</v>
          </cell>
          <cell r="K198">
            <v>0</v>
          </cell>
        </row>
        <row r="199">
          <cell r="A199">
            <v>238857</v>
          </cell>
          <cell r="F199">
            <v>0</v>
          </cell>
          <cell r="K199">
            <v>0</v>
          </cell>
        </row>
        <row r="200">
          <cell r="A200">
            <v>239549</v>
          </cell>
          <cell r="F200">
            <v>0</v>
          </cell>
          <cell r="K200">
            <v>0</v>
          </cell>
        </row>
        <row r="201">
          <cell r="A201">
            <v>239550</v>
          </cell>
          <cell r="F201">
            <v>46</v>
          </cell>
          <cell r="K201">
            <v>0</v>
          </cell>
        </row>
        <row r="202">
          <cell r="A202">
            <v>239551</v>
          </cell>
          <cell r="F202">
            <v>26</v>
          </cell>
          <cell r="K202">
            <v>0</v>
          </cell>
        </row>
        <row r="203">
          <cell r="A203">
            <v>239552</v>
          </cell>
          <cell r="F203">
            <v>30</v>
          </cell>
          <cell r="K203">
            <v>0</v>
          </cell>
        </row>
        <row r="204">
          <cell r="A204">
            <v>239553</v>
          </cell>
          <cell r="F204">
            <v>28</v>
          </cell>
          <cell r="K204">
            <v>0</v>
          </cell>
        </row>
        <row r="205">
          <cell r="A205">
            <v>240994</v>
          </cell>
          <cell r="F205">
            <v>0</v>
          </cell>
          <cell r="K205">
            <v>0</v>
          </cell>
        </row>
        <row r="206">
          <cell r="A206">
            <v>241298</v>
          </cell>
          <cell r="F206">
            <v>0</v>
          </cell>
          <cell r="K206">
            <v>0</v>
          </cell>
        </row>
        <row r="207">
          <cell r="A207">
            <v>241326</v>
          </cell>
          <cell r="F207">
            <v>0</v>
          </cell>
          <cell r="K207">
            <v>0</v>
          </cell>
        </row>
        <row r="208">
          <cell r="A208">
            <v>242524</v>
          </cell>
          <cell r="F208">
            <v>0</v>
          </cell>
          <cell r="K208">
            <v>0</v>
          </cell>
        </row>
        <row r="209">
          <cell r="A209">
            <v>243222</v>
          </cell>
          <cell r="F209">
            <v>0</v>
          </cell>
          <cell r="K209">
            <v>0</v>
          </cell>
        </row>
        <row r="210">
          <cell r="A210">
            <v>243350</v>
          </cell>
          <cell r="F210">
            <v>0</v>
          </cell>
          <cell r="K210">
            <v>0</v>
          </cell>
        </row>
        <row r="211">
          <cell r="A211">
            <v>243861</v>
          </cell>
          <cell r="F211">
            <v>0</v>
          </cell>
          <cell r="K211">
            <v>0</v>
          </cell>
        </row>
        <row r="212">
          <cell r="A212">
            <v>243862</v>
          </cell>
          <cell r="F212">
            <v>0</v>
          </cell>
          <cell r="K212">
            <v>0</v>
          </cell>
        </row>
        <row r="213">
          <cell r="A213">
            <v>243863</v>
          </cell>
          <cell r="F213">
            <v>0</v>
          </cell>
          <cell r="K213">
            <v>0</v>
          </cell>
        </row>
        <row r="214">
          <cell r="A214">
            <v>243864</v>
          </cell>
          <cell r="F214">
            <v>0</v>
          </cell>
          <cell r="K214">
            <v>0</v>
          </cell>
        </row>
        <row r="215">
          <cell r="A215">
            <v>243865</v>
          </cell>
          <cell r="F215">
            <v>0</v>
          </cell>
          <cell r="K215">
            <v>0</v>
          </cell>
        </row>
        <row r="216">
          <cell r="A216">
            <v>243866</v>
          </cell>
          <cell r="F216">
            <v>0</v>
          </cell>
          <cell r="K216">
            <v>0</v>
          </cell>
        </row>
        <row r="217">
          <cell r="A217">
            <v>243867</v>
          </cell>
          <cell r="F217">
            <v>0</v>
          </cell>
          <cell r="K217">
            <v>0</v>
          </cell>
        </row>
        <row r="218">
          <cell r="A218">
            <v>243868</v>
          </cell>
          <cell r="F218">
            <v>0</v>
          </cell>
          <cell r="K218">
            <v>0</v>
          </cell>
        </row>
        <row r="219">
          <cell r="A219">
            <v>243869</v>
          </cell>
          <cell r="F219">
            <v>0</v>
          </cell>
          <cell r="K219">
            <v>0</v>
          </cell>
        </row>
        <row r="220">
          <cell r="A220">
            <v>243870</v>
          </cell>
          <cell r="F220">
            <v>0</v>
          </cell>
          <cell r="K220">
            <v>0</v>
          </cell>
        </row>
        <row r="221">
          <cell r="A221">
            <v>243871</v>
          </cell>
          <cell r="F221">
            <v>0</v>
          </cell>
          <cell r="K221">
            <v>0</v>
          </cell>
        </row>
        <row r="222">
          <cell r="A222">
            <v>243874</v>
          </cell>
          <cell r="F222">
            <v>0</v>
          </cell>
          <cell r="K222">
            <v>0</v>
          </cell>
        </row>
        <row r="223">
          <cell r="A223">
            <v>243875</v>
          </cell>
          <cell r="F223">
            <v>0</v>
          </cell>
          <cell r="K223">
            <v>0</v>
          </cell>
        </row>
        <row r="224">
          <cell r="A224">
            <v>243876</v>
          </cell>
          <cell r="F224">
            <v>0</v>
          </cell>
          <cell r="K224">
            <v>0</v>
          </cell>
        </row>
        <row r="225">
          <cell r="A225">
            <v>243877</v>
          </cell>
          <cell r="F225">
            <v>0</v>
          </cell>
          <cell r="K225">
            <v>0</v>
          </cell>
        </row>
        <row r="226">
          <cell r="A226">
            <v>243878</v>
          </cell>
          <cell r="F226">
            <v>0</v>
          </cell>
          <cell r="K226">
            <v>0</v>
          </cell>
        </row>
        <row r="227">
          <cell r="A227">
            <v>243879</v>
          </cell>
          <cell r="F227">
            <v>0</v>
          </cell>
          <cell r="K227">
            <v>0</v>
          </cell>
        </row>
        <row r="228">
          <cell r="A228">
            <v>243880</v>
          </cell>
          <cell r="F228">
            <v>0</v>
          </cell>
          <cell r="K228">
            <v>0</v>
          </cell>
        </row>
        <row r="229">
          <cell r="A229">
            <v>243881</v>
          </cell>
          <cell r="F229">
            <v>0</v>
          </cell>
          <cell r="K229">
            <v>0</v>
          </cell>
        </row>
        <row r="230">
          <cell r="A230">
            <v>243882</v>
          </cell>
          <cell r="F230">
            <v>0</v>
          </cell>
          <cell r="K230">
            <v>0</v>
          </cell>
        </row>
        <row r="231">
          <cell r="A231">
            <v>243883</v>
          </cell>
          <cell r="F231">
            <v>0</v>
          </cell>
          <cell r="K231">
            <v>0</v>
          </cell>
        </row>
        <row r="232">
          <cell r="A232">
            <v>243886</v>
          </cell>
          <cell r="F232">
            <v>0</v>
          </cell>
          <cell r="K232">
            <v>0</v>
          </cell>
        </row>
        <row r="233">
          <cell r="A233">
            <v>243887</v>
          </cell>
          <cell r="F233">
            <v>0</v>
          </cell>
          <cell r="K233">
            <v>0</v>
          </cell>
        </row>
        <row r="234">
          <cell r="A234">
            <v>243888</v>
          </cell>
          <cell r="F234">
            <v>0</v>
          </cell>
          <cell r="K234">
            <v>0</v>
          </cell>
        </row>
        <row r="235">
          <cell r="A235">
            <v>243889</v>
          </cell>
          <cell r="F235">
            <v>0</v>
          </cell>
          <cell r="K235">
            <v>0</v>
          </cell>
        </row>
        <row r="236">
          <cell r="A236">
            <v>243890</v>
          </cell>
          <cell r="F236">
            <v>0</v>
          </cell>
          <cell r="K236">
            <v>0</v>
          </cell>
        </row>
        <row r="237">
          <cell r="A237">
            <v>243891</v>
          </cell>
          <cell r="F237">
            <v>0</v>
          </cell>
          <cell r="K237">
            <v>0</v>
          </cell>
        </row>
        <row r="238">
          <cell r="A238">
            <v>243892</v>
          </cell>
          <cell r="F238">
            <v>0</v>
          </cell>
          <cell r="K238">
            <v>0</v>
          </cell>
        </row>
        <row r="239">
          <cell r="A239">
            <v>243893</v>
          </cell>
          <cell r="F239">
            <v>0</v>
          </cell>
          <cell r="K239">
            <v>0</v>
          </cell>
        </row>
        <row r="240">
          <cell r="A240">
            <v>243894</v>
          </cell>
          <cell r="F240">
            <v>0</v>
          </cell>
          <cell r="K240">
            <v>0</v>
          </cell>
        </row>
        <row r="241">
          <cell r="A241">
            <v>243895</v>
          </cell>
          <cell r="F241">
            <v>0</v>
          </cell>
          <cell r="K241">
            <v>0</v>
          </cell>
        </row>
        <row r="242">
          <cell r="A242">
            <v>243896</v>
          </cell>
          <cell r="F242">
            <v>0</v>
          </cell>
          <cell r="K242">
            <v>0</v>
          </cell>
        </row>
        <row r="243">
          <cell r="A243">
            <v>243897</v>
          </cell>
          <cell r="F243">
            <v>0</v>
          </cell>
          <cell r="K243">
            <v>0</v>
          </cell>
        </row>
        <row r="244">
          <cell r="A244">
            <v>243898</v>
          </cell>
          <cell r="F244">
            <v>0</v>
          </cell>
          <cell r="K244">
            <v>0</v>
          </cell>
        </row>
        <row r="245">
          <cell r="A245">
            <v>276844</v>
          </cell>
          <cell r="F245">
            <v>298</v>
          </cell>
          <cell r="K245">
            <v>0</v>
          </cell>
        </row>
        <row r="246">
          <cell r="A246">
            <v>276845</v>
          </cell>
          <cell r="F246">
            <v>525</v>
          </cell>
          <cell r="K246">
            <v>0</v>
          </cell>
        </row>
        <row r="247">
          <cell r="A247">
            <v>276924</v>
          </cell>
          <cell r="F247">
            <v>0</v>
          </cell>
          <cell r="K247">
            <v>0</v>
          </cell>
        </row>
        <row r="248">
          <cell r="A248">
            <v>276973</v>
          </cell>
          <cell r="F248">
            <v>0</v>
          </cell>
          <cell r="K248">
            <v>0</v>
          </cell>
        </row>
        <row r="249">
          <cell r="A249">
            <v>277028</v>
          </cell>
          <cell r="F249">
            <v>510</v>
          </cell>
          <cell r="K249">
            <v>0</v>
          </cell>
        </row>
        <row r="250">
          <cell r="A250">
            <v>277164</v>
          </cell>
          <cell r="F250">
            <v>0</v>
          </cell>
          <cell r="K250">
            <v>0</v>
          </cell>
        </row>
        <row r="251">
          <cell r="A251">
            <v>298778</v>
          </cell>
          <cell r="F251">
            <v>115</v>
          </cell>
          <cell r="K251">
            <v>0</v>
          </cell>
        </row>
        <row r="252">
          <cell r="A252">
            <v>299917</v>
          </cell>
          <cell r="F252">
            <v>296</v>
          </cell>
          <cell r="K252">
            <v>0</v>
          </cell>
        </row>
        <row r="253">
          <cell r="A253">
            <v>300208</v>
          </cell>
          <cell r="F253">
            <v>0</v>
          </cell>
          <cell r="K253">
            <v>0</v>
          </cell>
        </row>
        <row r="254">
          <cell r="A254">
            <v>300222</v>
          </cell>
          <cell r="F254">
            <v>0</v>
          </cell>
          <cell r="K254">
            <v>0</v>
          </cell>
        </row>
        <row r="255">
          <cell r="A255">
            <v>300263</v>
          </cell>
          <cell r="F255">
            <v>30</v>
          </cell>
          <cell r="K255">
            <v>0</v>
          </cell>
        </row>
        <row r="256">
          <cell r="A256">
            <v>301206</v>
          </cell>
          <cell r="F256">
            <v>0</v>
          </cell>
          <cell r="K256">
            <v>0</v>
          </cell>
        </row>
        <row r="257">
          <cell r="A257">
            <v>301207</v>
          </cell>
          <cell r="F257">
            <v>0</v>
          </cell>
          <cell r="K257">
            <v>0</v>
          </cell>
        </row>
        <row r="258">
          <cell r="A258">
            <v>301208</v>
          </cell>
          <cell r="F258">
            <v>0</v>
          </cell>
          <cell r="K258">
            <v>0</v>
          </cell>
        </row>
        <row r="259">
          <cell r="A259">
            <v>301374</v>
          </cell>
          <cell r="F259">
            <v>0</v>
          </cell>
          <cell r="K259">
            <v>0</v>
          </cell>
        </row>
        <row r="260">
          <cell r="A260" t="str">
            <v>(prázdné)</v>
          </cell>
          <cell r="F260">
            <v>0</v>
          </cell>
          <cell r="K260">
            <v>0</v>
          </cell>
        </row>
        <row r="261">
          <cell r="A261">
            <v>194962</v>
          </cell>
          <cell r="F261">
            <v>0</v>
          </cell>
          <cell r="K261">
            <v>0</v>
          </cell>
        </row>
        <row r="262">
          <cell r="A262">
            <v>214071</v>
          </cell>
          <cell r="F262">
            <v>0</v>
          </cell>
          <cell r="K262">
            <v>0</v>
          </cell>
        </row>
        <row r="263">
          <cell r="A263">
            <v>214072</v>
          </cell>
          <cell r="F263">
            <v>0</v>
          </cell>
          <cell r="K263">
            <v>0</v>
          </cell>
        </row>
        <row r="264">
          <cell r="A264">
            <v>194906</v>
          </cell>
          <cell r="F264">
            <v>0</v>
          </cell>
          <cell r="K264">
            <v>0</v>
          </cell>
        </row>
        <row r="265">
          <cell r="A265">
            <v>194907</v>
          </cell>
          <cell r="F265">
            <v>0</v>
          </cell>
          <cell r="K265">
            <v>0</v>
          </cell>
        </row>
        <row r="266">
          <cell r="A266">
            <v>194909</v>
          </cell>
          <cell r="F266">
            <v>0</v>
          </cell>
          <cell r="K266">
            <v>0</v>
          </cell>
        </row>
        <row r="267">
          <cell r="A267">
            <v>194910</v>
          </cell>
          <cell r="F267">
            <v>0</v>
          </cell>
          <cell r="K267">
            <v>0</v>
          </cell>
        </row>
        <row r="268">
          <cell r="A268">
            <v>194865</v>
          </cell>
          <cell r="F268">
            <v>0</v>
          </cell>
          <cell r="K268">
            <v>0</v>
          </cell>
        </row>
        <row r="269">
          <cell r="A269">
            <v>276908</v>
          </cell>
          <cell r="F269">
            <v>0</v>
          </cell>
          <cell r="K269">
            <v>0</v>
          </cell>
        </row>
        <row r="270">
          <cell r="A270">
            <v>298880</v>
          </cell>
          <cell r="F270">
            <v>0</v>
          </cell>
          <cell r="K270">
            <v>0</v>
          </cell>
        </row>
        <row r="271">
          <cell r="A271">
            <v>298881</v>
          </cell>
          <cell r="F271">
            <v>0</v>
          </cell>
          <cell r="K271">
            <v>0</v>
          </cell>
        </row>
        <row r="272">
          <cell r="A272">
            <v>298882</v>
          </cell>
          <cell r="F272">
            <v>0</v>
          </cell>
          <cell r="K272">
            <v>0</v>
          </cell>
        </row>
        <row r="273">
          <cell r="A273">
            <v>299975</v>
          </cell>
          <cell r="F273">
            <v>0</v>
          </cell>
          <cell r="K273">
            <v>0</v>
          </cell>
        </row>
        <row r="274">
          <cell r="A274">
            <v>299976</v>
          </cell>
          <cell r="F274">
            <v>0</v>
          </cell>
          <cell r="K274">
            <v>0</v>
          </cell>
        </row>
        <row r="275">
          <cell r="A275">
            <v>299977</v>
          </cell>
          <cell r="F275">
            <v>0</v>
          </cell>
          <cell r="K275">
            <v>0</v>
          </cell>
        </row>
        <row r="276">
          <cell r="A276">
            <v>299978</v>
          </cell>
          <cell r="F276">
            <v>0</v>
          </cell>
          <cell r="K276">
            <v>0</v>
          </cell>
        </row>
        <row r="277">
          <cell r="A277">
            <v>299979</v>
          </cell>
          <cell r="F277">
            <v>0</v>
          </cell>
          <cell r="K277">
            <v>0</v>
          </cell>
        </row>
        <row r="278">
          <cell r="A278">
            <v>299980</v>
          </cell>
          <cell r="F278">
            <v>0</v>
          </cell>
          <cell r="K278">
            <v>0</v>
          </cell>
        </row>
        <row r="279">
          <cell r="A279">
            <v>299981</v>
          </cell>
          <cell r="F279">
            <v>0</v>
          </cell>
          <cell r="K279">
            <v>0</v>
          </cell>
        </row>
        <row r="280">
          <cell r="A280">
            <v>299982</v>
          </cell>
          <cell r="F280">
            <v>0</v>
          </cell>
          <cell r="K280">
            <v>0</v>
          </cell>
        </row>
        <row r="281">
          <cell r="A281">
            <v>299983</v>
          </cell>
          <cell r="F281">
            <v>0</v>
          </cell>
          <cell r="K281">
            <v>0</v>
          </cell>
        </row>
        <row r="282">
          <cell r="A282">
            <v>299984</v>
          </cell>
          <cell r="F282">
            <v>0</v>
          </cell>
          <cell r="K282">
            <v>0</v>
          </cell>
        </row>
        <row r="283">
          <cell r="A283">
            <v>299985</v>
          </cell>
          <cell r="F283">
            <v>0</v>
          </cell>
          <cell r="K283">
            <v>0</v>
          </cell>
        </row>
        <row r="284">
          <cell r="A284">
            <v>299986</v>
          </cell>
          <cell r="F284">
            <v>0</v>
          </cell>
          <cell r="K284">
            <v>0</v>
          </cell>
        </row>
        <row r="285">
          <cell r="A285">
            <v>299987</v>
          </cell>
          <cell r="F285">
            <v>0</v>
          </cell>
          <cell r="K285">
            <v>0</v>
          </cell>
        </row>
        <row r="286">
          <cell r="A286">
            <v>301392</v>
          </cell>
          <cell r="F286">
            <v>0</v>
          </cell>
          <cell r="K286">
            <v>0</v>
          </cell>
        </row>
        <row r="287">
          <cell r="A287">
            <v>194974</v>
          </cell>
          <cell r="F287">
            <v>0</v>
          </cell>
          <cell r="K287">
            <v>0</v>
          </cell>
        </row>
        <row r="288">
          <cell r="A288">
            <v>194963</v>
          </cell>
          <cell r="F288">
            <v>0</v>
          </cell>
          <cell r="K288">
            <v>0</v>
          </cell>
        </row>
        <row r="289">
          <cell r="A289">
            <v>194928</v>
          </cell>
          <cell r="F289">
            <v>0</v>
          </cell>
          <cell r="K289">
            <v>0</v>
          </cell>
        </row>
        <row r="290">
          <cell r="A290" t="str">
            <v>Celkový součet</v>
          </cell>
          <cell r="F290">
            <v>27727</v>
          </cell>
          <cell r="K290">
            <v>340</v>
          </cell>
        </row>
      </sheetData>
      <sheetData sheetId="3" refreshError="1">
        <row r="1">
          <cell r="A1" t="str">
            <v>IdentSkupiny</v>
          </cell>
          <cell r="C1">
            <v>0</v>
          </cell>
          <cell r="D1">
            <v>0</v>
          </cell>
        </row>
        <row r="2">
          <cell r="A2" t="str">
            <v>MetaCiselnikId</v>
          </cell>
          <cell r="C2">
            <v>0</v>
          </cell>
          <cell r="D2">
            <v>0</v>
          </cell>
        </row>
        <row r="3">
          <cell r="A3" t="str">
            <v>bud_stav</v>
          </cell>
        </row>
        <row r="4">
          <cell r="A4" t="str">
            <v>mist_stav</v>
          </cell>
        </row>
        <row r="6">
          <cell r="A6">
            <v>0</v>
          </cell>
          <cell r="C6" t="str">
            <v>Hodnoty</v>
          </cell>
          <cell r="D6">
            <v>0</v>
          </cell>
        </row>
        <row r="7">
          <cell r="A7" t="str">
            <v>budova_Id</v>
          </cell>
          <cell r="C7" t="str">
            <v>Maximum z bud_zastav_pl</v>
          </cell>
          <cell r="D7" t="str">
            <v>Maximum z bud_obestav_pr</v>
          </cell>
        </row>
        <row r="8">
          <cell r="A8">
            <v>194790</v>
          </cell>
          <cell r="C8">
            <v>329.24</v>
          </cell>
          <cell r="D8">
            <v>5300</v>
          </cell>
        </row>
        <row r="9">
          <cell r="A9">
            <v>194791</v>
          </cell>
          <cell r="C9">
            <v>1316</v>
          </cell>
          <cell r="D9">
            <v>14732</v>
          </cell>
        </row>
        <row r="10">
          <cell r="A10">
            <v>194792</v>
          </cell>
          <cell r="C10">
            <v>323.33999999999997</v>
          </cell>
          <cell r="D10">
            <v>3159</v>
          </cell>
        </row>
        <row r="11">
          <cell r="A11">
            <v>194793</v>
          </cell>
          <cell r="C11">
            <v>346.77</v>
          </cell>
          <cell r="D11">
            <v>8916</v>
          </cell>
        </row>
        <row r="12">
          <cell r="A12">
            <v>194794</v>
          </cell>
          <cell r="C12">
            <v>325.7</v>
          </cell>
          <cell r="D12">
            <v>8293</v>
          </cell>
        </row>
        <row r="13">
          <cell r="A13">
            <v>194795</v>
          </cell>
          <cell r="C13">
            <v>555.77</v>
          </cell>
          <cell r="D13">
            <v>5348.71</v>
          </cell>
        </row>
        <row r="14">
          <cell r="A14">
            <v>194796</v>
          </cell>
          <cell r="C14">
            <v>291.39999999999998</v>
          </cell>
          <cell r="D14">
            <v>3819.24</v>
          </cell>
        </row>
        <row r="15">
          <cell r="A15">
            <v>194797</v>
          </cell>
          <cell r="C15">
            <v>332.38</v>
          </cell>
          <cell r="D15">
            <v>2540.62</v>
          </cell>
        </row>
        <row r="16">
          <cell r="A16">
            <v>194798</v>
          </cell>
          <cell r="C16">
            <v>1730.58</v>
          </cell>
          <cell r="D16">
            <v>31729</v>
          </cell>
        </row>
        <row r="17">
          <cell r="A17">
            <v>194799</v>
          </cell>
          <cell r="C17">
            <v>4894</v>
          </cell>
          <cell r="D17">
            <v>130266</v>
          </cell>
        </row>
        <row r="18">
          <cell r="A18">
            <v>194800</v>
          </cell>
          <cell r="C18">
            <v>1185</v>
          </cell>
          <cell r="D18">
            <v>23100</v>
          </cell>
        </row>
        <row r="19">
          <cell r="A19">
            <v>194801</v>
          </cell>
          <cell r="C19">
            <v>2790</v>
          </cell>
          <cell r="D19">
            <v>101435</v>
          </cell>
        </row>
        <row r="20">
          <cell r="A20">
            <v>194802</v>
          </cell>
          <cell r="C20">
            <v>1194</v>
          </cell>
          <cell r="D20">
            <v>34594</v>
          </cell>
        </row>
        <row r="21">
          <cell r="A21">
            <v>194803</v>
          </cell>
          <cell r="C21">
            <v>2970</v>
          </cell>
          <cell r="D21">
            <v>81371</v>
          </cell>
        </row>
        <row r="22">
          <cell r="A22">
            <v>194804</v>
          </cell>
          <cell r="C22">
            <v>718.28</v>
          </cell>
          <cell r="D22">
            <v>19015</v>
          </cell>
        </row>
        <row r="23">
          <cell r="A23">
            <v>194805</v>
          </cell>
          <cell r="C23">
            <v>620</v>
          </cell>
          <cell r="D23">
            <v>16068</v>
          </cell>
        </row>
        <row r="24">
          <cell r="A24">
            <v>194806</v>
          </cell>
          <cell r="C24">
            <v>2385</v>
          </cell>
          <cell r="D24">
            <v>57717</v>
          </cell>
        </row>
        <row r="25">
          <cell r="A25">
            <v>194807</v>
          </cell>
          <cell r="C25">
            <v>320</v>
          </cell>
          <cell r="D25">
            <v>7531</v>
          </cell>
        </row>
        <row r="26">
          <cell r="A26">
            <v>194808</v>
          </cell>
          <cell r="C26">
            <v>595</v>
          </cell>
          <cell r="D26">
            <v>10424</v>
          </cell>
        </row>
        <row r="27">
          <cell r="A27">
            <v>194809</v>
          </cell>
          <cell r="C27">
            <v>1002</v>
          </cell>
          <cell r="D27">
            <v>17820</v>
          </cell>
        </row>
        <row r="28">
          <cell r="A28">
            <v>194810</v>
          </cell>
          <cell r="C28">
            <v>1285</v>
          </cell>
          <cell r="D28">
            <v>46000</v>
          </cell>
        </row>
        <row r="29">
          <cell r="A29">
            <v>194811</v>
          </cell>
          <cell r="C29">
            <v>252</v>
          </cell>
          <cell r="D29">
            <v>4714</v>
          </cell>
        </row>
        <row r="30">
          <cell r="A30">
            <v>194814</v>
          </cell>
          <cell r="C30">
            <v>4205</v>
          </cell>
          <cell r="D30">
            <v>67806.25</v>
          </cell>
        </row>
        <row r="31">
          <cell r="A31">
            <v>194815</v>
          </cell>
          <cell r="C31">
            <v>2361</v>
          </cell>
          <cell r="D31">
            <v>44724.7</v>
          </cell>
        </row>
        <row r="32">
          <cell r="A32">
            <v>194816</v>
          </cell>
          <cell r="C32">
            <v>1543.5</v>
          </cell>
          <cell r="D32">
            <v>24150</v>
          </cell>
        </row>
        <row r="33">
          <cell r="A33">
            <v>194817</v>
          </cell>
          <cell r="C33">
            <v>3470</v>
          </cell>
          <cell r="D33">
            <v>54225</v>
          </cell>
        </row>
        <row r="34">
          <cell r="A34">
            <v>194818</v>
          </cell>
          <cell r="C34">
            <v>3540</v>
          </cell>
          <cell r="D34">
            <v>54080.2</v>
          </cell>
        </row>
        <row r="35">
          <cell r="A35">
            <v>194819</v>
          </cell>
          <cell r="C35">
            <v>2433</v>
          </cell>
          <cell r="D35">
            <v>17000</v>
          </cell>
        </row>
        <row r="36">
          <cell r="A36">
            <v>194821</v>
          </cell>
          <cell r="C36">
            <v>1765</v>
          </cell>
          <cell r="D36">
            <v>26720</v>
          </cell>
        </row>
        <row r="37">
          <cell r="A37">
            <v>194822</v>
          </cell>
          <cell r="C37">
            <v>930</v>
          </cell>
          <cell r="D37">
            <v>13289</v>
          </cell>
        </row>
        <row r="38">
          <cell r="A38">
            <v>194823</v>
          </cell>
          <cell r="C38">
            <v>1985</v>
          </cell>
          <cell r="D38">
            <v>41149</v>
          </cell>
        </row>
        <row r="39">
          <cell r="A39">
            <v>194824</v>
          </cell>
          <cell r="C39">
            <v>1430</v>
          </cell>
          <cell r="D39">
            <v>30961</v>
          </cell>
        </row>
        <row r="40">
          <cell r="A40">
            <v>194825</v>
          </cell>
          <cell r="C40">
            <v>671</v>
          </cell>
          <cell r="D40">
            <v>8394</v>
          </cell>
        </row>
        <row r="41">
          <cell r="A41">
            <v>194826</v>
          </cell>
          <cell r="C41">
            <v>3060</v>
          </cell>
          <cell r="D41">
            <v>54000</v>
          </cell>
        </row>
        <row r="42">
          <cell r="A42">
            <v>194827</v>
          </cell>
          <cell r="C42">
            <v>3820</v>
          </cell>
          <cell r="D42">
            <v>37500</v>
          </cell>
        </row>
        <row r="43">
          <cell r="A43">
            <v>194828</v>
          </cell>
          <cell r="C43">
            <v>445</v>
          </cell>
          <cell r="D43">
            <v>4200</v>
          </cell>
        </row>
        <row r="44">
          <cell r="A44">
            <v>194829</v>
          </cell>
          <cell r="C44">
            <v>386</v>
          </cell>
          <cell r="D44">
            <v>1500</v>
          </cell>
        </row>
        <row r="45">
          <cell r="A45">
            <v>194830</v>
          </cell>
          <cell r="C45">
            <v>133</v>
          </cell>
          <cell r="D45">
            <v>532</v>
          </cell>
        </row>
        <row r="46">
          <cell r="A46">
            <v>194831</v>
          </cell>
          <cell r="C46">
            <v>2832</v>
          </cell>
          <cell r="D46">
            <v>55000</v>
          </cell>
        </row>
        <row r="47">
          <cell r="A47">
            <v>194832</v>
          </cell>
          <cell r="C47">
            <v>295</v>
          </cell>
          <cell r="D47">
            <v>720</v>
          </cell>
        </row>
        <row r="48">
          <cell r="A48">
            <v>194833</v>
          </cell>
          <cell r="C48">
            <v>2293</v>
          </cell>
          <cell r="D48">
            <v>15000</v>
          </cell>
        </row>
        <row r="49">
          <cell r="A49">
            <v>194834</v>
          </cell>
          <cell r="C49">
            <v>71</v>
          </cell>
          <cell r="D49">
            <v>213</v>
          </cell>
        </row>
        <row r="50">
          <cell r="A50">
            <v>194835</v>
          </cell>
          <cell r="C50">
            <v>1656</v>
          </cell>
          <cell r="D50">
            <v>17640</v>
          </cell>
        </row>
        <row r="51">
          <cell r="A51">
            <v>194836</v>
          </cell>
          <cell r="C51">
            <v>230</v>
          </cell>
          <cell r="D51">
            <v>1785</v>
          </cell>
        </row>
        <row r="52">
          <cell r="A52">
            <v>194837</v>
          </cell>
          <cell r="C52">
            <v>2011</v>
          </cell>
          <cell r="D52">
            <v>6600</v>
          </cell>
        </row>
        <row r="53">
          <cell r="A53">
            <v>194838</v>
          </cell>
          <cell r="C53">
            <v>390</v>
          </cell>
          <cell r="D53">
            <v>2400</v>
          </cell>
        </row>
        <row r="54">
          <cell r="A54">
            <v>194839</v>
          </cell>
          <cell r="C54">
            <v>147</v>
          </cell>
          <cell r="D54">
            <v>588</v>
          </cell>
        </row>
        <row r="55">
          <cell r="A55">
            <v>194843</v>
          </cell>
          <cell r="C55">
            <v>1690</v>
          </cell>
          <cell r="D55">
            <v>57045</v>
          </cell>
        </row>
        <row r="56">
          <cell r="A56">
            <v>194844</v>
          </cell>
          <cell r="C56">
            <v>332</v>
          </cell>
          <cell r="D56">
            <v>2485</v>
          </cell>
        </row>
        <row r="57">
          <cell r="A57">
            <v>194845</v>
          </cell>
          <cell r="C57">
            <v>587</v>
          </cell>
          <cell r="D57">
            <v>8840</v>
          </cell>
        </row>
        <row r="58">
          <cell r="A58">
            <v>194846</v>
          </cell>
          <cell r="C58">
            <v>970</v>
          </cell>
          <cell r="D58">
            <v>21000</v>
          </cell>
        </row>
        <row r="59">
          <cell r="A59">
            <v>194849</v>
          </cell>
          <cell r="C59">
            <v>408</v>
          </cell>
          <cell r="D59">
            <v>1650</v>
          </cell>
        </row>
        <row r="60">
          <cell r="A60">
            <v>194850</v>
          </cell>
          <cell r="C60">
            <v>1950</v>
          </cell>
          <cell r="D60">
            <v>40825</v>
          </cell>
        </row>
        <row r="61">
          <cell r="A61">
            <v>194851</v>
          </cell>
          <cell r="C61">
            <v>2494</v>
          </cell>
          <cell r="D61">
            <v>81650</v>
          </cell>
        </row>
        <row r="62">
          <cell r="A62">
            <v>194852</v>
          </cell>
          <cell r="C62">
            <v>2540</v>
          </cell>
          <cell r="D62">
            <v>31812.720000000001</v>
          </cell>
        </row>
        <row r="63">
          <cell r="A63">
            <v>194853</v>
          </cell>
          <cell r="C63">
            <v>650</v>
          </cell>
          <cell r="D63">
            <v>2080</v>
          </cell>
        </row>
        <row r="64">
          <cell r="A64">
            <v>194856</v>
          </cell>
          <cell r="C64">
            <v>353.19</v>
          </cell>
          <cell r="D64">
            <v>2818.46</v>
          </cell>
        </row>
        <row r="65">
          <cell r="A65">
            <v>194857</v>
          </cell>
          <cell r="C65">
            <v>302.58</v>
          </cell>
          <cell r="D65">
            <v>1733.78</v>
          </cell>
        </row>
        <row r="66">
          <cell r="A66">
            <v>194858</v>
          </cell>
          <cell r="C66">
            <v>1013.67</v>
          </cell>
          <cell r="D66">
            <v>14688.1</v>
          </cell>
        </row>
        <row r="67">
          <cell r="A67">
            <v>194859</v>
          </cell>
          <cell r="C67">
            <v>100.38</v>
          </cell>
          <cell r="D67">
            <v>533</v>
          </cell>
        </row>
        <row r="68">
          <cell r="A68">
            <v>194860</v>
          </cell>
          <cell r="C68">
            <v>133.33000000000001</v>
          </cell>
          <cell r="D68">
            <v>605.32000000000005</v>
          </cell>
        </row>
        <row r="69">
          <cell r="A69">
            <v>194861</v>
          </cell>
          <cell r="C69">
            <v>870</v>
          </cell>
          <cell r="D69">
            <v>2482</v>
          </cell>
        </row>
        <row r="70">
          <cell r="A70">
            <v>194864</v>
          </cell>
          <cell r="C70">
            <v>365</v>
          </cell>
          <cell r="D70">
            <v>1642</v>
          </cell>
        </row>
        <row r="71">
          <cell r="A71">
            <v>194867</v>
          </cell>
          <cell r="C71">
            <v>2092</v>
          </cell>
          <cell r="D71">
            <v>0</v>
          </cell>
        </row>
        <row r="72">
          <cell r="A72">
            <v>194869</v>
          </cell>
          <cell r="C72">
            <v>362</v>
          </cell>
          <cell r="D72">
            <v>2340</v>
          </cell>
        </row>
        <row r="73">
          <cell r="A73">
            <v>194881</v>
          </cell>
          <cell r="C73">
            <v>1790</v>
          </cell>
          <cell r="D73">
            <v>38100</v>
          </cell>
        </row>
        <row r="74">
          <cell r="A74">
            <v>194882</v>
          </cell>
          <cell r="C74">
            <v>8350</v>
          </cell>
          <cell r="D74">
            <v>141950</v>
          </cell>
        </row>
        <row r="75">
          <cell r="A75">
            <v>194883</v>
          </cell>
          <cell r="C75">
            <v>5655</v>
          </cell>
          <cell r="D75">
            <v>93095</v>
          </cell>
        </row>
        <row r="76">
          <cell r="A76">
            <v>194884</v>
          </cell>
          <cell r="C76">
            <v>1590</v>
          </cell>
          <cell r="D76">
            <v>15900</v>
          </cell>
        </row>
        <row r="77">
          <cell r="A77">
            <v>194885</v>
          </cell>
          <cell r="C77">
            <v>1390</v>
          </cell>
          <cell r="D77">
            <v>55883</v>
          </cell>
        </row>
        <row r="78">
          <cell r="A78">
            <v>194886</v>
          </cell>
          <cell r="C78">
            <v>1850</v>
          </cell>
          <cell r="D78">
            <v>18855</v>
          </cell>
        </row>
        <row r="79">
          <cell r="A79">
            <v>194887</v>
          </cell>
          <cell r="C79">
            <v>765</v>
          </cell>
          <cell r="D79">
            <v>43254</v>
          </cell>
        </row>
        <row r="80">
          <cell r="A80">
            <v>194888</v>
          </cell>
          <cell r="C80">
            <v>3145</v>
          </cell>
          <cell r="D80">
            <v>38008</v>
          </cell>
        </row>
        <row r="81">
          <cell r="A81">
            <v>194889</v>
          </cell>
          <cell r="C81">
            <v>2685</v>
          </cell>
          <cell r="D81">
            <v>46212</v>
          </cell>
        </row>
        <row r="82">
          <cell r="A82">
            <v>194890</v>
          </cell>
          <cell r="C82">
            <v>703</v>
          </cell>
          <cell r="D82">
            <v>5849</v>
          </cell>
        </row>
        <row r="83">
          <cell r="A83">
            <v>194891</v>
          </cell>
          <cell r="C83">
            <v>750</v>
          </cell>
          <cell r="D83">
            <v>3019</v>
          </cell>
        </row>
        <row r="84">
          <cell r="A84">
            <v>194892</v>
          </cell>
          <cell r="C84">
            <v>970</v>
          </cell>
          <cell r="D84">
            <v>81434</v>
          </cell>
        </row>
        <row r="85">
          <cell r="A85">
            <v>194893</v>
          </cell>
          <cell r="C85">
            <v>680</v>
          </cell>
          <cell r="D85">
            <v>40344</v>
          </cell>
        </row>
        <row r="86">
          <cell r="A86">
            <v>194895</v>
          </cell>
          <cell r="C86">
            <v>2205</v>
          </cell>
          <cell r="D86">
            <v>49171</v>
          </cell>
        </row>
        <row r="87">
          <cell r="A87">
            <v>194896</v>
          </cell>
          <cell r="C87">
            <v>1359</v>
          </cell>
          <cell r="D87">
            <v>9650</v>
          </cell>
        </row>
        <row r="88">
          <cell r="A88">
            <v>194897</v>
          </cell>
          <cell r="C88">
            <v>345</v>
          </cell>
          <cell r="D88">
            <v>9650</v>
          </cell>
        </row>
        <row r="89">
          <cell r="A89">
            <v>194898</v>
          </cell>
          <cell r="C89">
            <v>407</v>
          </cell>
          <cell r="D89">
            <v>9650</v>
          </cell>
        </row>
        <row r="90">
          <cell r="A90">
            <v>194899</v>
          </cell>
          <cell r="C90">
            <v>522</v>
          </cell>
          <cell r="D90">
            <v>9650</v>
          </cell>
        </row>
        <row r="91">
          <cell r="A91">
            <v>194900</v>
          </cell>
          <cell r="C91">
            <v>400</v>
          </cell>
          <cell r="D91">
            <v>9650</v>
          </cell>
        </row>
        <row r="92">
          <cell r="A92">
            <v>194901</v>
          </cell>
          <cell r="C92">
            <v>473</v>
          </cell>
          <cell r="D92">
            <v>9650</v>
          </cell>
        </row>
        <row r="93">
          <cell r="A93">
            <v>194902</v>
          </cell>
          <cell r="C93">
            <v>567</v>
          </cell>
          <cell r="D93">
            <v>9650</v>
          </cell>
        </row>
        <row r="94">
          <cell r="A94">
            <v>194903</v>
          </cell>
          <cell r="C94">
            <v>475</v>
          </cell>
          <cell r="D94">
            <v>9650</v>
          </cell>
        </row>
        <row r="95">
          <cell r="A95">
            <v>194904</v>
          </cell>
          <cell r="C95">
            <v>475</v>
          </cell>
          <cell r="D95">
            <v>9650</v>
          </cell>
        </row>
        <row r="96">
          <cell r="A96">
            <v>194905</v>
          </cell>
          <cell r="C96">
            <v>475</v>
          </cell>
          <cell r="D96">
            <v>9650</v>
          </cell>
        </row>
        <row r="97">
          <cell r="A97">
            <v>194912</v>
          </cell>
          <cell r="C97">
            <v>5020</v>
          </cell>
          <cell r="D97">
            <v>58191</v>
          </cell>
        </row>
        <row r="98">
          <cell r="A98">
            <v>194913</v>
          </cell>
          <cell r="C98">
            <v>595</v>
          </cell>
          <cell r="D98">
            <v>3597</v>
          </cell>
        </row>
        <row r="99">
          <cell r="A99">
            <v>194915</v>
          </cell>
          <cell r="C99">
            <v>4875</v>
          </cell>
          <cell r="D99">
            <v>45373</v>
          </cell>
        </row>
        <row r="100">
          <cell r="A100">
            <v>194916</v>
          </cell>
          <cell r="C100">
            <v>1205</v>
          </cell>
          <cell r="D100">
            <v>7400</v>
          </cell>
        </row>
        <row r="101">
          <cell r="A101">
            <v>194917</v>
          </cell>
          <cell r="C101">
            <v>335</v>
          </cell>
          <cell r="D101">
            <v>8780</v>
          </cell>
        </row>
        <row r="102">
          <cell r="A102">
            <v>194921</v>
          </cell>
          <cell r="C102">
            <v>681</v>
          </cell>
          <cell r="D102">
            <v>11308</v>
          </cell>
        </row>
        <row r="103">
          <cell r="A103">
            <v>194922</v>
          </cell>
          <cell r="C103">
            <v>2185</v>
          </cell>
          <cell r="D103">
            <v>25989</v>
          </cell>
        </row>
        <row r="104">
          <cell r="A104">
            <v>194923</v>
          </cell>
          <cell r="C104">
            <v>1550</v>
          </cell>
          <cell r="D104">
            <v>27230</v>
          </cell>
        </row>
        <row r="105">
          <cell r="A105">
            <v>194924</v>
          </cell>
          <cell r="C105">
            <v>300</v>
          </cell>
          <cell r="D105">
            <v>2381</v>
          </cell>
        </row>
        <row r="106">
          <cell r="A106">
            <v>194925</v>
          </cell>
          <cell r="C106">
            <v>1400</v>
          </cell>
          <cell r="D106">
            <v>42263</v>
          </cell>
        </row>
        <row r="107">
          <cell r="A107">
            <v>194926</v>
          </cell>
          <cell r="C107">
            <v>172</v>
          </cell>
          <cell r="D107">
            <v>632</v>
          </cell>
        </row>
        <row r="108">
          <cell r="A108">
            <v>194927</v>
          </cell>
          <cell r="C108">
            <v>218</v>
          </cell>
          <cell r="D108">
            <v>875</v>
          </cell>
        </row>
        <row r="109">
          <cell r="A109">
            <v>194930</v>
          </cell>
          <cell r="C109">
            <v>290</v>
          </cell>
          <cell r="D109">
            <v>3600</v>
          </cell>
        </row>
        <row r="110">
          <cell r="A110">
            <v>194931</v>
          </cell>
          <cell r="C110">
            <v>235</v>
          </cell>
          <cell r="D110">
            <v>3160</v>
          </cell>
        </row>
        <row r="111">
          <cell r="A111">
            <v>194932</v>
          </cell>
          <cell r="C111">
            <v>505</v>
          </cell>
          <cell r="D111">
            <v>10800</v>
          </cell>
        </row>
        <row r="112">
          <cell r="A112">
            <v>194933</v>
          </cell>
          <cell r="C112">
            <v>795</v>
          </cell>
          <cell r="D112">
            <v>25460</v>
          </cell>
        </row>
        <row r="113">
          <cell r="A113">
            <v>194934</v>
          </cell>
          <cell r="C113">
            <v>2277</v>
          </cell>
          <cell r="D113">
            <v>38228</v>
          </cell>
        </row>
        <row r="114">
          <cell r="A114">
            <v>194935</v>
          </cell>
          <cell r="C114">
            <v>529</v>
          </cell>
          <cell r="D114">
            <v>13989</v>
          </cell>
        </row>
        <row r="115">
          <cell r="A115">
            <v>194936</v>
          </cell>
          <cell r="C115">
            <v>455</v>
          </cell>
          <cell r="D115">
            <v>2829</v>
          </cell>
        </row>
        <row r="116">
          <cell r="A116">
            <v>194937</v>
          </cell>
          <cell r="C116">
            <v>1194</v>
          </cell>
          <cell r="D116">
            <v>7962</v>
          </cell>
        </row>
        <row r="117">
          <cell r="A117">
            <v>194938</v>
          </cell>
          <cell r="C117">
            <v>3195</v>
          </cell>
          <cell r="D117">
            <v>69012</v>
          </cell>
        </row>
        <row r="118">
          <cell r="A118">
            <v>194939</v>
          </cell>
          <cell r="C118">
            <v>430</v>
          </cell>
          <cell r="D118">
            <v>3544</v>
          </cell>
        </row>
        <row r="119">
          <cell r="A119">
            <v>194940</v>
          </cell>
          <cell r="C119">
            <v>144</v>
          </cell>
          <cell r="D119">
            <v>446</v>
          </cell>
        </row>
        <row r="120">
          <cell r="A120">
            <v>194941</v>
          </cell>
          <cell r="C120">
            <v>1645</v>
          </cell>
          <cell r="D120">
            <v>18300</v>
          </cell>
        </row>
        <row r="121">
          <cell r="A121">
            <v>194942</v>
          </cell>
          <cell r="C121">
            <v>688</v>
          </cell>
          <cell r="D121">
            <v>16730</v>
          </cell>
        </row>
        <row r="122">
          <cell r="A122">
            <v>194943</v>
          </cell>
          <cell r="C122">
            <v>640</v>
          </cell>
          <cell r="D122">
            <v>16730</v>
          </cell>
        </row>
        <row r="123">
          <cell r="A123">
            <v>194944</v>
          </cell>
          <cell r="C123">
            <v>1852</v>
          </cell>
          <cell r="D123">
            <v>10800</v>
          </cell>
        </row>
        <row r="124">
          <cell r="A124">
            <v>194945</v>
          </cell>
          <cell r="C124">
            <v>640</v>
          </cell>
          <cell r="D124">
            <v>16730</v>
          </cell>
        </row>
        <row r="125">
          <cell r="A125">
            <v>194946</v>
          </cell>
          <cell r="C125">
            <v>640</v>
          </cell>
          <cell r="D125">
            <v>16730</v>
          </cell>
        </row>
        <row r="126">
          <cell r="A126">
            <v>194948</v>
          </cell>
          <cell r="C126">
            <v>240</v>
          </cell>
          <cell r="D126">
            <v>5900</v>
          </cell>
        </row>
        <row r="127">
          <cell r="A127">
            <v>194949</v>
          </cell>
          <cell r="C127">
            <v>234</v>
          </cell>
          <cell r="D127">
            <v>5900</v>
          </cell>
        </row>
        <row r="128">
          <cell r="A128">
            <v>194950</v>
          </cell>
          <cell r="C128">
            <v>912</v>
          </cell>
          <cell r="D128">
            <v>7567</v>
          </cell>
        </row>
        <row r="129">
          <cell r="A129">
            <v>194951</v>
          </cell>
          <cell r="C129">
            <v>60</v>
          </cell>
          <cell r="D129">
            <v>150</v>
          </cell>
        </row>
        <row r="130">
          <cell r="A130">
            <v>194952</v>
          </cell>
          <cell r="C130">
            <v>285</v>
          </cell>
          <cell r="D130">
            <v>1239</v>
          </cell>
        </row>
        <row r="131">
          <cell r="A131">
            <v>194953</v>
          </cell>
          <cell r="C131">
            <v>150</v>
          </cell>
          <cell r="D131">
            <v>840</v>
          </cell>
        </row>
        <row r="132">
          <cell r="A132">
            <v>194954</v>
          </cell>
          <cell r="C132">
            <v>100</v>
          </cell>
          <cell r="D132">
            <v>600</v>
          </cell>
        </row>
        <row r="133">
          <cell r="A133">
            <v>194955</v>
          </cell>
          <cell r="C133">
            <v>130</v>
          </cell>
          <cell r="D133">
            <v>600</v>
          </cell>
        </row>
        <row r="134">
          <cell r="A134">
            <v>194956</v>
          </cell>
          <cell r="C134">
            <v>220</v>
          </cell>
          <cell r="D134">
            <v>1100</v>
          </cell>
        </row>
        <row r="135">
          <cell r="A135">
            <v>194958</v>
          </cell>
          <cell r="C135">
            <v>275</v>
          </cell>
          <cell r="D135">
            <v>2758</v>
          </cell>
        </row>
        <row r="136">
          <cell r="A136">
            <v>194959</v>
          </cell>
          <cell r="C136">
            <v>260</v>
          </cell>
          <cell r="D136">
            <v>1040</v>
          </cell>
        </row>
        <row r="137">
          <cell r="A137">
            <v>194960</v>
          </cell>
          <cell r="C137">
            <v>300</v>
          </cell>
          <cell r="D137">
            <v>2368</v>
          </cell>
        </row>
        <row r="138">
          <cell r="A138">
            <v>194961</v>
          </cell>
          <cell r="C138">
            <v>85</v>
          </cell>
          <cell r="D138">
            <v>493</v>
          </cell>
        </row>
        <row r="139">
          <cell r="A139">
            <v>194965</v>
          </cell>
          <cell r="C139">
            <v>504</v>
          </cell>
          <cell r="D139">
            <v>2409</v>
          </cell>
        </row>
        <row r="140">
          <cell r="A140">
            <v>194967</v>
          </cell>
          <cell r="C140">
            <v>1610</v>
          </cell>
          <cell r="D140">
            <v>35452</v>
          </cell>
        </row>
        <row r="141">
          <cell r="A141">
            <v>194968</v>
          </cell>
          <cell r="C141">
            <v>720</v>
          </cell>
          <cell r="D141">
            <v>8342</v>
          </cell>
        </row>
        <row r="142">
          <cell r="A142">
            <v>194969</v>
          </cell>
          <cell r="C142">
            <v>680</v>
          </cell>
          <cell r="D142">
            <v>13347</v>
          </cell>
        </row>
        <row r="143">
          <cell r="A143">
            <v>194970</v>
          </cell>
          <cell r="C143">
            <v>467</v>
          </cell>
          <cell r="D143">
            <v>11941</v>
          </cell>
        </row>
        <row r="144">
          <cell r="A144">
            <v>194971</v>
          </cell>
          <cell r="C144">
            <v>3440</v>
          </cell>
          <cell r="D144">
            <v>61922</v>
          </cell>
        </row>
        <row r="145">
          <cell r="A145">
            <v>194972</v>
          </cell>
          <cell r="C145">
            <v>930</v>
          </cell>
          <cell r="D145">
            <v>16032</v>
          </cell>
        </row>
        <row r="146">
          <cell r="A146">
            <v>194973</v>
          </cell>
          <cell r="C146">
            <v>910</v>
          </cell>
          <cell r="D146">
            <v>14824</v>
          </cell>
        </row>
        <row r="147">
          <cell r="A147">
            <v>194975</v>
          </cell>
          <cell r="C147">
            <v>405</v>
          </cell>
          <cell r="D147">
            <v>1275</v>
          </cell>
        </row>
        <row r="148">
          <cell r="A148">
            <v>194979</v>
          </cell>
          <cell r="C148">
            <v>425</v>
          </cell>
          <cell r="D148">
            <v>3825</v>
          </cell>
        </row>
        <row r="149">
          <cell r="A149">
            <v>194980</v>
          </cell>
          <cell r="C149">
            <v>120</v>
          </cell>
          <cell r="D149">
            <v>1080</v>
          </cell>
        </row>
        <row r="150">
          <cell r="A150">
            <v>194983</v>
          </cell>
          <cell r="C150">
            <v>60</v>
          </cell>
          <cell r="D150">
            <v>336</v>
          </cell>
        </row>
        <row r="151">
          <cell r="A151">
            <v>194984</v>
          </cell>
          <cell r="C151">
            <v>70</v>
          </cell>
          <cell r="D151">
            <v>357</v>
          </cell>
        </row>
        <row r="152">
          <cell r="A152">
            <v>194985</v>
          </cell>
          <cell r="C152">
            <v>310</v>
          </cell>
          <cell r="D152">
            <v>1240</v>
          </cell>
        </row>
        <row r="153">
          <cell r="A153">
            <v>194986</v>
          </cell>
          <cell r="C153">
            <v>44</v>
          </cell>
          <cell r="D153">
            <v>171.6</v>
          </cell>
        </row>
        <row r="154">
          <cell r="A154">
            <v>194987</v>
          </cell>
          <cell r="C154">
            <v>66</v>
          </cell>
          <cell r="D154">
            <v>198</v>
          </cell>
        </row>
        <row r="155">
          <cell r="A155">
            <v>194988</v>
          </cell>
          <cell r="C155">
            <v>660</v>
          </cell>
          <cell r="D155">
            <v>7590</v>
          </cell>
        </row>
        <row r="156">
          <cell r="A156">
            <v>194989</v>
          </cell>
          <cell r="C156">
            <v>280</v>
          </cell>
          <cell r="D156">
            <v>1568</v>
          </cell>
        </row>
        <row r="157">
          <cell r="A157">
            <v>194990</v>
          </cell>
          <cell r="C157">
            <v>55</v>
          </cell>
          <cell r="D157">
            <v>264</v>
          </cell>
        </row>
        <row r="158">
          <cell r="A158">
            <v>194991</v>
          </cell>
          <cell r="C158">
            <v>42</v>
          </cell>
          <cell r="D158">
            <v>108.6</v>
          </cell>
        </row>
        <row r="159">
          <cell r="A159">
            <v>194992</v>
          </cell>
          <cell r="C159">
            <v>85</v>
          </cell>
          <cell r="D159">
            <v>297.5</v>
          </cell>
        </row>
        <row r="160">
          <cell r="A160">
            <v>194993</v>
          </cell>
          <cell r="C160">
            <v>62</v>
          </cell>
          <cell r="D160">
            <v>204.6</v>
          </cell>
        </row>
        <row r="161">
          <cell r="A161">
            <v>194994</v>
          </cell>
          <cell r="C161">
            <v>72</v>
          </cell>
          <cell r="D161">
            <v>360</v>
          </cell>
        </row>
        <row r="162">
          <cell r="A162">
            <v>194995</v>
          </cell>
          <cell r="C162">
            <v>157</v>
          </cell>
          <cell r="D162">
            <v>737.9</v>
          </cell>
        </row>
        <row r="163">
          <cell r="A163">
            <v>194996</v>
          </cell>
          <cell r="C163">
            <v>60</v>
          </cell>
          <cell r="D163">
            <v>228</v>
          </cell>
        </row>
        <row r="164">
          <cell r="A164">
            <v>194998</v>
          </cell>
          <cell r="C164">
            <v>50</v>
          </cell>
          <cell r="D164">
            <v>225</v>
          </cell>
        </row>
        <row r="165">
          <cell r="A165">
            <v>194999</v>
          </cell>
          <cell r="C165">
            <v>280</v>
          </cell>
          <cell r="D165">
            <v>1344</v>
          </cell>
        </row>
        <row r="166">
          <cell r="A166">
            <v>195000</v>
          </cell>
          <cell r="C166">
            <v>96</v>
          </cell>
          <cell r="D166">
            <v>556.79999999999995</v>
          </cell>
        </row>
        <row r="167">
          <cell r="A167">
            <v>195001</v>
          </cell>
          <cell r="C167">
            <v>160</v>
          </cell>
          <cell r="D167">
            <v>480</v>
          </cell>
        </row>
        <row r="168">
          <cell r="A168">
            <v>195002</v>
          </cell>
          <cell r="C168">
            <v>540</v>
          </cell>
          <cell r="D168">
            <v>2430</v>
          </cell>
        </row>
        <row r="169">
          <cell r="A169">
            <v>195004</v>
          </cell>
          <cell r="C169">
            <v>340</v>
          </cell>
          <cell r="D169">
            <v>2040</v>
          </cell>
        </row>
        <row r="170">
          <cell r="A170">
            <v>195005</v>
          </cell>
          <cell r="C170">
            <v>115</v>
          </cell>
          <cell r="D170">
            <v>977.5</v>
          </cell>
        </row>
        <row r="171">
          <cell r="A171">
            <v>195009</v>
          </cell>
          <cell r="C171">
            <v>135</v>
          </cell>
          <cell r="D171">
            <v>702</v>
          </cell>
        </row>
        <row r="172">
          <cell r="A172">
            <v>195012</v>
          </cell>
          <cell r="C172">
            <v>928</v>
          </cell>
          <cell r="D172">
            <v>3619.2</v>
          </cell>
        </row>
        <row r="173">
          <cell r="A173">
            <v>195013</v>
          </cell>
          <cell r="C173">
            <v>550</v>
          </cell>
          <cell r="D173">
            <v>4950</v>
          </cell>
        </row>
        <row r="174">
          <cell r="A174">
            <v>195014</v>
          </cell>
          <cell r="C174">
            <v>75</v>
          </cell>
          <cell r="D174">
            <v>367.5</v>
          </cell>
        </row>
        <row r="175">
          <cell r="A175">
            <v>195015</v>
          </cell>
          <cell r="C175">
            <v>295</v>
          </cell>
          <cell r="D175">
            <v>1622.5</v>
          </cell>
        </row>
        <row r="176">
          <cell r="A176">
            <v>195016</v>
          </cell>
          <cell r="C176">
            <v>167</v>
          </cell>
          <cell r="D176">
            <v>1376</v>
          </cell>
        </row>
        <row r="177">
          <cell r="A177">
            <v>195017</v>
          </cell>
          <cell r="C177">
            <v>144</v>
          </cell>
          <cell r="D177">
            <v>576</v>
          </cell>
        </row>
        <row r="178">
          <cell r="A178">
            <v>195018</v>
          </cell>
          <cell r="C178">
            <v>150</v>
          </cell>
          <cell r="D178">
            <v>600</v>
          </cell>
        </row>
        <row r="179">
          <cell r="A179">
            <v>195019</v>
          </cell>
          <cell r="C179">
            <v>70</v>
          </cell>
          <cell r="D179">
            <v>280</v>
          </cell>
        </row>
        <row r="180">
          <cell r="A180">
            <v>195020</v>
          </cell>
          <cell r="C180">
            <v>200</v>
          </cell>
          <cell r="D180">
            <v>600</v>
          </cell>
        </row>
        <row r="181">
          <cell r="A181">
            <v>195021</v>
          </cell>
          <cell r="C181">
            <v>805</v>
          </cell>
          <cell r="D181">
            <v>4830</v>
          </cell>
        </row>
        <row r="182">
          <cell r="A182">
            <v>195022</v>
          </cell>
          <cell r="C182">
            <v>1945</v>
          </cell>
          <cell r="D182">
            <v>23340</v>
          </cell>
        </row>
        <row r="183">
          <cell r="A183">
            <v>195023</v>
          </cell>
          <cell r="C183">
            <v>260</v>
          </cell>
          <cell r="D183">
            <v>2600</v>
          </cell>
        </row>
        <row r="184">
          <cell r="A184">
            <v>195024</v>
          </cell>
          <cell r="C184">
            <v>1395</v>
          </cell>
          <cell r="D184">
            <v>11806</v>
          </cell>
        </row>
        <row r="185">
          <cell r="A185">
            <v>195025</v>
          </cell>
          <cell r="C185">
            <v>50</v>
          </cell>
          <cell r="D185">
            <v>200</v>
          </cell>
        </row>
        <row r="186">
          <cell r="A186">
            <v>195026</v>
          </cell>
          <cell r="C186">
            <v>240</v>
          </cell>
          <cell r="D186">
            <v>960</v>
          </cell>
        </row>
        <row r="187">
          <cell r="A187">
            <v>195027</v>
          </cell>
          <cell r="C187">
            <v>225</v>
          </cell>
          <cell r="D187">
            <v>675</v>
          </cell>
        </row>
        <row r="188">
          <cell r="A188">
            <v>195028</v>
          </cell>
          <cell r="C188">
            <v>125</v>
          </cell>
          <cell r="D188">
            <v>750</v>
          </cell>
        </row>
        <row r="189">
          <cell r="A189">
            <v>195029</v>
          </cell>
          <cell r="C189">
            <v>77</v>
          </cell>
          <cell r="D189">
            <v>308</v>
          </cell>
        </row>
        <row r="190">
          <cell r="A190">
            <v>195030</v>
          </cell>
          <cell r="C190">
            <v>33</v>
          </cell>
          <cell r="D190">
            <v>132</v>
          </cell>
        </row>
        <row r="191">
          <cell r="A191">
            <v>195607</v>
          </cell>
          <cell r="C191">
            <v>1545</v>
          </cell>
          <cell r="D191">
            <v>96710</v>
          </cell>
        </row>
        <row r="192">
          <cell r="A192">
            <v>214345</v>
          </cell>
          <cell r="C192">
            <v>200.33</v>
          </cell>
          <cell r="D192">
            <v>1511</v>
          </cell>
        </row>
        <row r="193">
          <cell r="A193">
            <v>214346</v>
          </cell>
          <cell r="C193">
            <v>111.9</v>
          </cell>
          <cell r="D193">
            <v>1647</v>
          </cell>
        </row>
        <row r="194">
          <cell r="A194">
            <v>214348</v>
          </cell>
          <cell r="C194">
            <v>399.91</v>
          </cell>
          <cell r="D194">
            <v>3154</v>
          </cell>
        </row>
        <row r="195">
          <cell r="A195">
            <v>214355</v>
          </cell>
          <cell r="C195">
            <v>407.57</v>
          </cell>
          <cell r="D195">
            <v>4135.6000000000004</v>
          </cell>
        </row>
        <row r="196">
          <cell r="A196">
            <v>214356</v>
          </cell>
          <cell r="C196">
            <v>533.91999999999996</v>
          </cell>
          <cell r="D196">
            <v>9028</v>
          </cell>
        </row>
        <row r="197">
          <cell r="A197">
            <v>214406</v>
          </cell>
          <cell r="C197">
            <v>325</v>
          </cell>
          <cell r="D197">
            <v>1787.5</v>
          </cell>
        </row>
        <row r="198">
          <cell r="A198">
            <v>214415</v>
          </cell>
          <cell r="C198">
            <v>311.2</v>
          </cell>
          <cell r="D198">
            <v>2984</v>
          </cell>
        </row>
        <row r="199">
          <cell r="A199">
            <v>238857</v>
          </cell>
          <cell r="C199">
            <v>1689.6</v>
          </cell>
          <cell r="D199">
            <v>17608</v>
          </cell>
        </row>
        <row r="200">
          <cell r="A200">
            <v>239549</v>
          </cell>
          <cell r="C200">
            <v>111.41</v>
          </cell>
          <cell r="D200">
            <v>594</v>
          </cell>
        </row>
        <row r="201">
          <cell r="A201">
            <v>239550</v>
          </cell>
          <cell r="C201">
            <v>366.48</v>
          </cell>
          <cell r="D201">
            <v>5265.96</v>
          </cell>
        </row>
        <row r="202">
          <cell r="A202">
            <v>239551</v>
          </cell>
          <cell r="C202">
            <v>351.6</v>
          </cell>
          <cell r="D202">
            <v>3313.77</v>
          </cell>
        </row>
        <row r="203">
          <cell r="A203">
            <v>239552</v>
          </cell>
          <cell r="C203">
            <v>162.91</v>
          </cell>
          <cell r="D203">
            <v>2716.3</v>
          </cell>
        </row>
        <row r="204">
          <cell r="A204">
            <v>239553</v>
          </cell>
          <cell r="C204">
            <v>265.72000000000003</v>
          </cell>
          <cell r="D204">
            <v>2956.58</v>
          </cell>
        </row>
        <row r="205">
          <cell r="A205">
            <v>240994</v>
          </cell>
          <cell r="C205">
            <v>149.30000000000001</v>
          </cell>
          <cell r="D205">
            <v>1235</v>
          </cell>
        </row>
        <row r="206">
          <cell r="A206">
            <v>241298</v>
          </cell>
          <cell r="C206">
            <v>0</v>
          </cell>
          <cell r="D206">
            <v>1190</v>
          </cell>
        </row>
        <row r="207">
          <cell r="A207">
            <v>241326</v>
          </cell>
          <cell r="C207">
            <v>18</v>
          </cell>
          <cell r="D207">
            <v>54</v>
          </cell>
        </row>
        <row r="208">
          <cell r="A208">
            <v>242524</v>
          </cell>
          <cell r="C208">
            <v>31</v>
          </cell>
          <cell r="D208">
            <v>93</v>
          </cell>
        </row>
        <row r="209">
          <cell r="A209">
            <v>243222</v>
          </cell>
          <cell r="C209">
            <v>0</v>
          </cell>
          <cell r="D209">
            <v>0</v>
          </cell>
        </row>
        <row r="210">
          <cell r="A210">
            <v>243350</v>
          </cell>
          <cell r="C210">
            <v>0</v>
          </cell>
          <cell r="D210">
            <v>4955</v>
          </cell>
        </row>
        <row r="211">
          <cell r="A211">
            <v>243861</v>
          </cell>
          <cell r="C211">
            <v>1630</v>
          </cell>
          <cell r="D211">
            <v>51950</v>
          </cell>
        </row>
        <row r="212">
          <cell r="A212">
            <v>243862</v>
          </cell>
          <cell r="C212">
            <v>406</v>
          </cell>
          <cell r="D212">
            <v>3857</v>
          </cell>
        </row>
        <row r="213">
          <cell r="A213">
            <v>243863</v>
          </cell>
          <cell r="C213">
            <v>1082</v>
          </cell>
          <cell r="D213">
            <v>34516</v>
          </cell>
        </row>
        <row r="214">
          <cell r="A214">
            <v>243864</v>
          </cell>
          <cell r="C214">
            <v>1105.4000000000001</v>
          </cell>
          <cell r="D214">
            <v>24540</v>
          </cell>
        </row>
        <row r="215">
          <cell r="A215">
            <v>243865</v>
          </cell>
          <cell r="C215">
            <v>1200.5999999999999</v>
          </cell>
          <cell r="D215">
            <v>26414</v>
          </cell>
        </row>
        <row r="216">
          <cell r="A216">
            <v>243866</v>
          </cell>
          <cell r="C216">
            <v>466.2</v>
          </cell>
          <cell r="D216">
            <v>22587</v>
          </cell>
        </row>
        <row r="217">
          <cell r="A217">
            <v>243867</v>
          </cell>
          <cell r="C217">
            <v>465.5</v>
          </cell>
          <cell r="D217">
            <v>22028</v>
          </cell>
        </row>
        <row r="218">
          <cell r="A218">
            <v>243868</v>
          </cell>
          <cell r="C218">
            <v>847.2</v>
          </cell>
          <cell r="D218">
            <v>12030</v>
          </cell>
        </row>
        <row r="219">
          <cell r="A219">
            <v>243869</v>
          </cell>
          <cell r="C219">
            <v>447</v>
          </cell>
          <cell r="D219">
            <v>8180</v>
          </cell>
        </row>
        <row r="220">
          <cell r="A220">
            <v>243870</v>
          </cell>
          <cell r="C220">
            <v>447</v>
          </cell>
          <cell r="D220">
            <v>9176</v>
          </cell>
        </row>
        <row r="221">
          <cell r="A221">
            <v>243871</v>
          </cell>
          <cell r="C221">
            <v>268</v>
          </cell>
          <cell r="D221">
            <v>2425</v>
          </cell>
        </row>
        <row r="222">
          <cell r="A222">
            <v>243874</v>
          </cell>
          <cell r="C222">
            <v>473</v>
          </cell>
          <cell r="D222">
            <v>8640</v>
          </cell>
        </row>
        <row r="223">
          <cell r="A223">
            <v>243875</v>
          </cell>
          <cell r="C223">
            <v>825</v>
          </cell>
          <cell r="D223">
            <v>5858</v>
          </cell>
        </row>
        <row r="224">
          <cell r="A224">
            <v>243876</v>
          </cell>
          <cell r="C224">
            <v>338</v>
          </cell>
          <cell r="D224">
            <v>3246</v>
          </cell>
        </row>
        <row r="225">
          <cell r="A225">
            <v>243877</v>
          </cell>
          <cell r="C225">
            <v>473</v>
          </cell>
          <cell r="D225">
            <v>8640</v>
          </cell>
        </row>
        <row r="226">
          <cell r="A226">
            <v>243878</v>
          </cell>
          <cell r="C226">
            <v>473</v>
          </cell>
          <cell r="D226">
            <v>7237</v>
          </cell>
        </row>
        <row r="227">
          <cell r="A227">
            <v>243879</v>
          </cell>
          <cell r="C227">
            <v>473</v>
          </cell>
          <cell r="D227">
            <v>7237</v>
          </cell>
        </row>
        <row r="228">
          <cell r="A228">
            <v>243880</v>
          </cell>
          <cell r="C228">
            <v>359</v>
          </cell>
          <cell r="D228">
            <v>3554</v>
          </cell>
        </row>
        <row r="229">
          <cell r="A229">
            <v>243881</v>
          </cell>
          <cell r="C229">
            <v>473</v>
          </cell>
          <cell r="D229">
            <v>7237</v>
          </cell>
        </row>
        <row r="230">
          <cell r="A230">
            <v>243882</v>
          </cell>
          <cell r="C230">
            <v>473</v>
          </cell>
          <cell r="D230">
            <v>7237</v>
          </cell>
        </row>
        <row r="231">
          <cell r="A231">
            <v>243883</v>
          </cell>
          <cell r="C231">
            <v>359</v>
          </cell>
          <cell r="D231">
            <v>3554</v>
          </cell>
        </row>
        <row r="232">
          <cell r="A232">
            <v>243886</v>
          </cell>
          <cell r="C232">
            <v>634</v>
          </cell>
          <cell r="D232">
            <v>3100</v>
          </cell>
        </row>
        <row r="233">
          <cell r="A233">
            <v>243887</v>
          </cell>
          <cell r="C233">
            <v>626</v>
          </cell>
          <cell r="D233">
            <v>10304</v>
          </cell>
        </row>
        <row r="234">
          <cell r="A234">
            <v>243888</v>
          </cell>
          <cell r="C234">
            <v>594</v>
          </cell>
          <cell r="D234">
            <v>11124</v>
          </cell>
        </row>
        <row r="235">
          <cell r="A235">
            <v>243889</v>
          </cell>
          <cell r="C235">
            <v>530</v>
          </cell>
          <cell r="D235">
            <v>8563</v>
          </cell>
        </row>
        <row r="236">
          <cell r="A236">
            <v>243890</v>
          </cell>
          <cell r="C236">
            <v>742</v>
          </cell>
          <cell r="D236">
            <v>10630</v>
          </cell>
        </row>
        <row r="237">
          <cell r="A237">
            <v>243891</v>
          </cell>
          <cell r="C237">
            <v>637</v>
          </cell>
          <cell r="D237">
            <v>10265</v>
          </cell>
        </row>
        <row r="238">
          <cell r="A238">
            <v>243892</v>
          </cell>
          <cell r="C238">
            <v>631</v>
          </cell>
          <cell r="D238">
            <v>11741</v>
          </cell>
        </row>
        <row r="239">
          <cell r="A239">
            <v>243893</v>
          </cell>
          <cell r="C239">
            <v>530</v>
          </cell>
          <cell r="D239">
            <v>8775</v>
          </cell>
        </row>
        <row r="240">
          <cell r="A240">
            <v>243894</v>
          </cell>
          <cell r="C240">
            <v>531</v>
          </cell>
          <cell r="D240">
            <v>8792</v>
          </cell>
        </row>
        <row r="241">
          <cell r="A241">
            <v>243895</v>
          </cell>
          <cell r="C241">
            <v>582</v>
          </cell>
          <cell r="D241">
            <v>9585</v>
          </cell>
        </row>
        <row r="242">
          <cell r="A242">
            <v>243896</v>
          </cell>
          <cell r="C242">
            <v>726</v>
          </cell>
          <cell r="D242">
            <v>6697</v>
          </cell>
        </row>
        <row r="243">
          <cell r="A243">
            <v>243897</v>
          </cell>
          <cell r="C243">
            <v>709</v>
          </cell>
          <cell r="D243">
            <v>14640</v>
          </cell>
        </row>
        <row r="244">
          <cell r="A244">
            <v>243898</v>
          </cell>
          <cell r="C244">
            <v>407</v>
          </cell>
          <cell r="D244">
            <v>1764</v>
          </cell>
        </row>
        <row r="245">
          <cell r="A245">
            <v>276844</v>
          </cell>
          <cell r="C245">
            <v>1194</v>
          </cell>
          <cell r="D245">
            <v>11170</v>
          </cell>
        </row>
        <row r="246">
          <cell r="A246">
            <v>276845</v>
          </cell>
          <cell r="C246">
            <v>2138</v>
          </cell>
          <cell r="D246">
            <v>38484</v>
          </cell>
        </row>
        <row r="247">
          <cell r="A247">
            <v>276924</v>
          </cell>
          <cell r="C247">
            <v>144</v>
          </cell>
          <cell r="D247">
            <v>422.4</v>
          </cell>
        </row>
        <row r="248">
          <cell r="A248">
            <v>276973</v>
          </cell>
          <cell r="C248">
            <v>0</v>
          </cell>
          <cell r="D248">
            <v>0</v>
          </cell>
        </row>
        <row r="249">
          <cell r="A249">
            <v>277028</v>
          </cell>
          <cell r="C249">
            <v>0</v>
          </cell>
          <cell r="D249">
            <v>0</v>
          </cell>
        </row>
        <row r="250">
          <cell r="A250">
            <v>277164</v>
          </cell>
          <cell r="C250">
            <v>3079</v>
          </cell>
          <cell r="D250">
            <v>0</v>
          </cell>
        </row>
        <row r="251">
          <cell r="A251">
            <v>298778</v>
          </cell>
          <cell r="C251">
            <v>0</v>
          </cell>
          <cell r="D251">
            <v>0</v>
          </cell>
        </row>
        <row r="252">
          <cell r="A252">
            <v>299917</v>
          </cell>
          <cell r="C252">
            <v>1033.5</v>
          </cell>
          <cell r="D252">
            <v>18730.3</v>
          </cell>
        </row>
        <row r="253">
          <cell r="A253">
            <v>300208</v>
          </cell>
          <cell r="C253">
            <v>562</v>
          </cell>
          <cell r="D253">
            <v>3647.13</v>
          </cell>
        </row>
        <row r="254">
          <cell r="A254">
            <v>300222</v>
          </cell>
          <cell r="C254">
            <v>0</v>
          </cell>
          <cell r="D254">
            <v>0</v>
          </cell>
        </row>
        <row r="255">
          <cell r="A255">
            <v>300263</v>
          </cell>
          <cell r="C255">
            <v>0</v>
          </cell>
          <cell r="D255">
            <v>0</v>
          </cell>
        </row>
        <row r="256">
          <cell r="A256">
            <v>301206</v>
          </cell>
          <cell r="C256">
            <v>2018</v>
          </cell>
          <cell r="D256">
            <v>22198</v>
          </cell>
        </row>
        <row r="257">
          <cell r="A257">
            <v>301207</v>
          </cell>
          <cell r="C257">
            <v>210</v>
          </cell>
          <cell r="D257">
            <v>1302</v>
          </cell>
        </row>
        <row r="258">
          <cell r="A258">
            <v>301208</v>
          </cell>
          <cell r="C258">
            <v>306</v>
          </cell>
          <cell r="D258">
            <v>1040.4000000000001</v>
          </cell>
        </row>
        <row r="259">
          <cell r="A259">
            <v>301374</v>
          </cell>
          <cell r="C259">
            <v>0</v>
          </cell>
          <cell r="D259">
            <v>0</v>
          </cell>
        </row>
        <row r="260">
          <cell r="A260" t="str">
            <v>(prázdné)</v>
          </cell>
          <cell r="C260">
            <v>0</v>
          </cell>
          <cell r="D260">
            <v>0</v>
          </cell>
        </row>
        <row r="261">
          <cell r="A261">
            <v>194962</v>
          </cell>
          <cell r="C261">
            <v>45</v>
          </cell>
          <cell r="D261">
            <v>113</v>
          </cell>
        </row>
        <row r="262">
          <cell r="A262">
            <v>214071</v>
          </cell>
          <cell r="C262">
            <v>0</v>
          </cell>
          <cell r="D262">
            <v>0</v>
          </cell>
        </row>
        <row r="263">
          <cell r="A263">
            <v>214072</v>
          </cell>
          <cell r="C263">
            <v>0</v>
          </cell>
          <cell r="D263">
            <v>0</v>
          </cell>
        </row>
        <row r="264">
          <cell r="A264">
            <v>194906</v>
          </cell>
          <cell r="C264">
            <v>800</v>
          </cell>
          <cell r="D264">
            <v>6610</v>
          </cell>
        </row>
        <row r="265">
          <cell r="A265">
            <v>194907</v>
          </cell>
          <cell r="C265">
            <v>1012</v>
          </cell>
          <cell r="D265">
            <v>882</v>
          </cell>
        </row>
        <row r="266">
          <cell r="A266">
            <v>194909</v>
          </cell>
          <cell r="C266">
            <v>287</v>
          </cell>
          <cell r="D266">
            <v>2172</v>
          </cell>
        </row>
        <row r="267">
          <cell r="A267">
            <v>194910</v>
          </cell>
          <cell r="C267">
            <v>85</v>
          </cell>
          <cell r="D267">
            <v>260</v>
          </cell>
        </row>
        <row r="268">
          <cell r="A268">
            <v>194865</v>
          </cell>
          <cell r="C268">
            <v>255</v>
          </cell>
          <cell r="D268">
            <v>2040</v>
          </cell>
        </row>
        <row r="269">
          <cell r="A269">
            <v>276908</v>
          </cell>
          <cell r="C269">
            <v>1076</v>
          </cell>
          <cell r="D269">
            <v>7833</v>
          </cell>
        </row>
        <row r="270">
          <cell r="A270">
            <v>298880</v>
          </cell>
          <cell r="C270">
            <v>8722</v>
          </cell>
          <cell r="D270">
            <v>77616</v>
          </cell>
        </row>
        <row r="271">
          <cell r="A271">
            <v>298881</v>
          </cell>
          <cell r="C271">
            <v>0</v>
          </cell>
          <cell r="D271">
            <v>0</v>
          </cell>
        </row>
        <row r="272">
          <cell r="A272">
            <v>298882</v>
          </cell>
          <cell r="C272">
            <v>667</v>
          </cell>
          <cell r="D272">
            <v>0</v>
          </cell>
        </row>
        <row r="273">
          <cell r="A273">
            <v>299975</v>
          </cell>
          <cell r="C273">
            <v>0</v>
          </cell>
          <cell r="D273">
            <v>0</v>
          </cell>
        </row>
        <row r="274">
          <cell r="A274">
            <v>299976</v>
          </cell>
          <cell r="C274">
            <v>0</v>
          </cell>
          <cell r="D274">
            <v>0</v>
          </cell>
        </row>
        <row r="275">
          <cell r="A275">
            <v>299977</v>
          </cell>
          <cell r="C275">
            <v>0</v>
          </cell>
          <cell r="D275">
            <v>0</v>
          </cell>
        </row>
        <row r="276">
          <cell r="A276">
            <v>299978</v>
          </cell>
          <cell r="C276">
            <v>0</v>
          </cell>
          <cell r="D276">
            <v>0</v>
          </cell>
        </row>
        <row r="277">
          <cell r="A277">
            <v>299979</v>
          </cell>
          <cell r="C277">
            <v>0</v>
          </cell>
          <cell r="D277">
            <v>0</v>
          </cell>
        </row>
        <row r="278">
          <cell r="A278">
            <v>299980</v>
          </cell>
          <cell r="C278">
            <v>0</v>
          </cell>
          <cell r="D278">
            <v>0</v>
          </cell>
        </row>
        <row r="279">
          <cell r="A279">
            <v>299981</v>
          </cell>
          <cell r="C279">
            <v>0</v>
          </cell>
          <cell r="D279">
            <v>0</v>
          </cell>
        </row>
        <row r="280">
          <cell r="A280">
            <v>299982</v>
          </cell>
          <cell r="C280">
            <v>0</v>
          </cell>
          <cell r="D280">
            <v>0</v>
          </cell>
        </row>
        <row r="281">
          <cell r="A281">
            <v>299983</v>
          </cell>
          <cell r="C281">
            <v>0</v>
          </cell>
          <cell r="D281">
            <v>0</v>
          </cell>
        </row>
        <row r="282">
          <cell r="A282">
            <v>299984</v>
          </cell>
          <cell r="C282">
            <v>0</v>
          </cell>
          <cell r="D282">
            <v>0</v>
          </cell>
        </row>
        <row r="283">
          <cell r="A283">
            <v>299985</v>
          </cell>
          <cell r="C283">
            <v>0</v>
          </cell>
          <cell r="D283">
            <v>0</v>
          </cell>
        </row>
        <row r="284">
          <cell r="A284">
            <v>299986</v>
          </cell>
          <cell r="C284">
            <v>0</v>
          </cell>
          <cell r="D284">
            <v>0</v>
          </cell>
        </row>
        <row r="285">
          <cell r="A285">
            <v>299987</v>
          </cell>
          <cell r="C285">
            <v>0</v>
          </cell>
          <cell r="D285">
            <v>0</v>
          </cell>
        </row>
        <row r="286">
          <cell r="A286">
            <v>301392</v>
          </cell>
          <cell r="C286">
            <v>80</v>
          </cell>
          <cell r="D286">
            <v>338</v>
          </cell>
        </row>
        <row r="287">
          <cell r="A287">
            <v>194974</v>
          </cell>
          <cell r="C287">
            <v>590</v>
          </cell>
          <cell r="D287">
            <v>2360</v>
          </cell>
        </row>
        <row r="288">
          <cell r="A288">
            <v>194963</v>
          </cell>
          <cell r="C288">
            <v>55</v>
          </cell>
          <cell r="D288">
            <v>125</v>
          </cell>
        </row>
        <row r="289">
          <cell r="A289">
            <v>194928</v>
          </cell>
          <cell r="C289">
            <v>212</v>
          </cell>
          <cell r="D289">
            <v>780</v>
          </cell>
        </row>
        <row r="290">
          <cell r="A290" t="str">
            <v>Celkový součet</v>
          </cell>
          <cell r="C290">
            <v>8722</v>
          </cell>
          <cell r="D290">
            <v>141950</v>
          </cell>
        </row>
        <row r="295">
          <cell r="D295">
            <v>3803140.7399999998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16"/>
  <sheetViews>
    <sheetView tabSelected="1" zoomScaleNormal="100" workbookViewId="0">
      <selection activeCell="F31" sqref="F31"/>
    </sheetView>
  </sheetViews>
  <sheetFormatPr defaultRowHeight="12.75" x14ac:dyDescent="0.2"/>
  <cols>
    <col min="1" max="1" width="65.140625" customWidth="1"/>
    <col min="2" max="3" width="30.7109375" customWidth="1"/>
  </cols>
  <sheetData>
    <row r="1" spans="1:3" ht="21" x14ac:dyDescent="0.35">
      <c r="A1" s="48"/>
      <c r="B1" s="5"/>
      <c r="C1" s="6"/>
    </row>
    <row r="2" spans="1:3" ht="16.5" thickBot="1" x14ac:dyDescent="0.3">
      <c r="A2" s="49" t="s">
        <v>98</v>
      </c>
      <c r="B2" s="49" t="s">
        <v>99</v>
      </c>
      <c r="C2" s="49"/>
    </row>
    <row r="3" spans="1:3" x14ac:dyDescent="0.2">
      <c r="A3" s="63" t="s">
        <v>100</v>
      </c>
      <c r="B3" s="66" t="s">
        <v>25</v>
      </c>
      <c r="C3" s="69" t="s">
        <v>0</v>
      </c>
    </row>
    <row r="4" spans="1:3" x14ac:dyDescent="0.2">
      <c r="A4" s="64"/>
      <c r="B4" s="67"/>
      <c r="C4" s="70"/>
    </row>
    <row r="5" spans="1:3" ht="13.5" thickBot="1" x14ac:dyDescent="0.25">
      <c r="A5" s="65"/>
      <c r="B5" s="68"/>
      <c r="C5" s="71"/>
    </row>
    <row r="6" spans="1:3" ht="20.100000000000001" customHeight="1" x14ac:dyDescent="0.2">
      <c r="A6" s="53" t="s">
        <v>101</v>
      </c>
      <c r="B6" s="54" t="s">
        <v>90</v>
      </c>
      <c r="C6" s="55" t="s">
        <v>75</v>
      </c>
    </row>
    <row r="7" spans="1:3" ht="20.100000000000001" customHeight="1" x14ac:dyDescent="0.2">
      <c r="A7" s="56" t="s">
        <v>102</v>
      </c>
      <c r="B7" s="57" t="s">
        <v>81</v>
      </c>
      <c r="C7" s="58" t="s">
        <v>76</v>
      </c>
    </row>
    <row r="8" spans="1:3" ht="20.100000000000001" customHeight="1" x14ac:dyDescent="0.2">
      <c r="A8" s="50" t="s">
        <v>103</v>
      </c>
      <c r="B8" s="51" t="s">
        <v>110</v>
      </c>
      <c r="C8" s="52"/>
    </row>
    <row r="9" spans="1:3" ht="20.100000000000001" customHeight="1" x14ac:dyDescent="0.2">
      <c r="A9" s="59" t="s">
        <v>104</v>
      </c>
      <c r="B9" s="57" t="s">
        <v>82</v>
      </c>
      <c r="C9" s="58" t="s">
        <v>77</v>
      </c>
    </row>
    <row r="10" spans="1:3" ht="20.100000000000001" customHeight="1" x14ac:dyDescent="0.2">
      <c r="A10" s="59" t="s">
        <v>105</v>
      </c>
      <c r="B10" s="57" t="s">
        <v>91</v>
      </c>
      <c r="C10" s="58" t="s">
        <v>78</v>
      </c>
    </row>
    <row r="11" spans="1:3" ht="20.100000000000001" customHeight="1" x14ac:dyDescent="0.2">
      <c r="A11" s="50" t="s">
        <v>106</v>
      </c>
      <c r="B11" s="51" t="s">
        <v>110</v>
      </c>
      <c r="C11" s="52"/>
    </row>
    <row r="12" spans="1:3" ht="20.100000000000001" customHeight="1" x14ac:dyDescent="0.2">
      <c r="A12" s="50" t="s">
        <v>107</v>
      </c>
      <c r="B12" s="51" t="s">
        <v>110</v>
      </c>
      <c r="C12" s="52"/>
    </row>
    <row r="13" spans="1:3" ht="20.100000000000001" customHeight="1" x14ac:dyDescent="0.2">
      <c r="A13" s="56" t="s">
        <v>108</v>
      </c>
      <c r="B13" s="57" t="s">
        <v>83</v>
      </c>
      <c r="C13" s="58" t="s">
        <v>79</v>
      </c>
    </row>
    <row r="14" spans="1:3" ht="20.100000000000001" customHeight="1" thickBot="1" x14ac:dyDescent="0.25">
      <c r="A14" s="60" t="s">
        <v>109</v>
      </c>
      <c r="B14" s="61" t="s">
        <v>92</v>
      </c>
      <c r="C14" s="62" t="s">
        <v>80</v>
      </c>
    </row>
    <row r="15" spans="1:3" x14ac:dyDescent="0.2">
      <c r="A15" s="1"/>
      <c r="B15" s="1"/>
      <c r="C15" s="1"/>
    </row>
    <row r="16" spans="1:3" x14ac:dyDescent="0.2">
      <c r="A16" s="1"/>
      <c r="B16" s="1"/>
      <c r="C16" s="1"/>
    </row>
  </sheetData>
  <mergeCells count="3">
    <mergeCell ref="A3:A5"/>
    <mergeCell ref="B3:B5"/>
    <mergeCell ref="C3:C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R54"/>
  <sheetViews>
    <sheetView zoomScale="90" zoomScaleNormal="90" workbookViewId="0">
      <selection activeCell="B53" sqref="B53"/>
    </sheetView>
  </sheetViews>
  <sheetFormatPr defaultColWidth="10.85546875" defaultRowHeight="12.75" x14ac:dyDescent="0.2"/>
  <cols>
    <col min="1" max="1" width="9.28515625" style="1" customWidth="1"/>
    <col min="2" max="2" width="30.7109375" style="1" customWidth="1"/>
    <col min="3" max="3" width="12" style="1" customWidth="1"/>
    <col min="4" max="4" width="11.7109375" style="1" customWidth="1"/>
    <col min="5" max="5" width="10.85546875" style="1" customWidth="1"/>
    <col min="6" max="6" width="31.85546875" style="1" customWidth="1"/>
    <col min="7" max="7" width="10.85546875" style="1" hidden="1" customWidth="1"/>
    <col min="8" max="8" width="9.85546875" style="1" hidden="1" customWidth="1"/>
    <col min="9" max="9" width="12.5703125" style="1" hidden="1" customWidth="1"/>
    <col min="10" max="16" width="16.85546875" style="1" hidden="1" customWidth="1"/>
    <col min="17" max="17" width="27.28515625" style="1" hidden="1" customWidth="1"/>
    <col min="18" max="18" width="9.7109375" style="1" hidden="1" customWidth="1"/>
    <col min="19" max="19" width="35.42578125" style="1" hidden="1" customWidth="1"/>
    <col min="20" max="20" width="44.42578125" style="1" bestFit="1" customWidth="1"/>
    <col min="21" max="21" width="3.7109375" style="1" customWidth="1"/>
    <col min="22" max="22" width="13.42578125" style="7" customWidth="1"/>
    <col min="23" max="24" width="10.85546875" style="1"/>
    <col min="25" max="26" width="0" style="1" hidden="1" customWidth="1"/>
    <col min="27" max="31" width="10.85546875" style="1"/>
    <col min="32" max="32" width="14" style="1" customWidth="1"/>
    <col min="33" max="36" width="10.85546875" style="1"/>
    <col min="37" max="41" width="10.85546875" style="2"/>
    <col min="42" max="42" width="10.85546875" style="1"/>
    <col min="43" max="43" width="10.85546875" style="2"/>
    <col min="44" max="44" width="10.85546875" style="1"/>
    <col min="45" max="45" width="10.85546875" style="2"/>
    <col min="46" max="46" width="10.85546875" style="1"/>
    <col min="47" max="47" width="10.85546875" style="2"/>
    <col min="48" max="48" width="10.85546875" style="1"/>
    <col min="49" max="50" width="10.85546875" style="2"/>
    <col min="51" max="51" width="10.85546875" style="1"/>
    <col min="52" max="55" width="10.85546875" style="2"/>
    <col min="56" max="56" width="10.85546875" style="1"/>
    <col min="57" max="57" width="10.85546875" style="2"/>
    <col min="58" max="58" width="10.85546875" style="1"/>
    <col min="59" max="59" width="10.85546875" style="2"/>
    <col min="60" max="60" width="3.7109375" style="1" customWidth="1"/>
    <col min="61" max="16384" width="10.85546875" style="1"/>
  </cols>
  <sheetData>
    <row r="1" spans="1:148" s="4" customFormat="1" ht="18.75" x14ac:dyDescent="0.3">
      <c r="A1" s="5" t="s">
        <v>97</v>
      </c>
      <c r="B1" s="5"/>
      <c r="C1" s="3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</row>
    <row r="2" spans="1:148" ht="15.75" x14ac:dyDescent="0.25">
      <c r="V2" s="11"/>
      <c r="Y2" s="79" t="s">
        <v>73</v>
      </c>
      <c r="Z2" s="79"/>
    </row>
    <row r="3" spans="1:148" s="18" customFormat="1" ht="14.45" customHeight="1" x14ac:dyDescent="0.25">
      <c r="A3" s="14">
        <v>1</v>
      </c>
      <c r="B3" s="14">
        <f>A3+1</f>
        <v>2</v>
      </c>
      <c r="C3" s="14">
        <f t="shared" ref="C3:AC3" si="0">B3+1</f>
        <v>3</v>
      </c>
      <c r="D3" s="14">
        <f t="shared" si="0"/>
        <v>4</v>
      </c>
      <c r="E3" s="14">
        <f t="shared" si="0"/>
        <v>5</v>
      </c>
      <c r="F3" s="14">
        <f t="shared" si="0"/>
        <v>6</v>
      </c>
      <c r="G3" s="14">
        <f t="shared" si="0"/>
        <v>7</v>
      </c>
      <c r="H3" s="14">
        <f t="shared" si="0"/>
        <v>8</v>
      </c>
      <c r="I3" s="14">
        <f t="shared" si="0"/>
        <v>9</v>
      </c>
      <c r="J3" s="14">
        <f t="shared" si="0"/>
        <v>10</v>
      </c>
      <c r="K3" s="14">
        <f t="shared" si="0"/>
        <v>11</v>
      </c>
      <c r="L3" s="14">
        <f t="shared" si="0"/>
        <v>12</v>
      </c>
      <c r="M3" s="14">
        <f t="shared" si="0"/>
        <v>13</v>
      </c>
      <c r="N3" s="14">
        <f t="shared" si="0"/>
        <v>14</v>
      </c>
      <c r="O3" s="14">
        <f t="shared" si="0"/>
        <v>15</v>
      </c>
      <c r="P3" s="14">
        <f t="shared" si="0"/>
        <v>16</v>
      </c>
      <c r="Q3" s="14">
        <f t="shared" si="0"/>
        <v>17</v>
      </c>
      <c r="R3" s="14">
        <f t="shared" si="0"/>
        <v>18</v>
      </c>
      <c r="S3" s="14">
        <f>R3+1</f>
        <v>19</v>
      </c>
      <c r="T3" s="14"/>
      <c r="U3" s="17"/>
      <c r="V3" s="14">
        <f>S3+1</f>
        <v>20</v>
      </c>
      <c r="W3" s="14">
        <f t="shared" si="0"/>
        <v>21</v>
      </c>
      <c r="X3" s="14">
        <f t="shared" si="0"/>
        <v>22</v>
      </c>
      <c r="Y3" s="29">
        <f t="shared" si="0"/>
        <v>23</v>
      </c>
      <c r="Z3" s="29">
        <f t="shared" si="0"/>
        <v>24</v>
      </c>
      <c r="AA3" s="14">
        <f t="shared" si="0"/>
        <v>25</v>
      </c>
      <c r="AB3" s="14">
        <f t="shared" si="0"/>
        <v>26</v>
      </c>
      <c r="AC3" s="14">
        <f t="shared" si="0"/>
        <v>27</v>
      </c>
      <c r="AD3" s="14">
        <f t="shared" ref="AD3" si="1">AC3+1</f>
        <v>28</v>
      </c>
      <c r="AE3" s="14">
        <f t="shared" ref="AE3" si="2">AD3+1</f>
        <v>29</v>
      </c>
      <c r="AF3" s="14">
        <f t="shared" ref="AF3" si="3">AE3+1</f>
        <v>30</v>
      </c>
      <c r="AG3" s="14">
        <f t="shared" ref="AG3" si="4">AF3+1</f>
        <v>31</v>
      </c>
      <c r="AH3" s="14">
        <f t="shared" ref="AH3" si="5">AG3+1</f>
        <v>32</v>
      </c>
      <c r="AI3" s="14">
        <f t="shared" ref="AI3" si="6">AH3+1</f>
        <v>33</v>
      </c>
      <c r="AJ3" s="14">
        <f t="shared" ref="AJ3" si="7">AI3+1</f>
        <v>34</v>
      </c>
      <c r="AK3" s="14">
        <f t="shared" ref="AK3" si="8">AJ3+1</f>
        <v>35</v>
      </c>
      <c r="AL3" s="14">
        <f t="shared" ref="AL3" si="9">AK3+1</f>
        <v>36</v>
      </c>
      <c r="AM3" s="14">
        <f t="shared" ref="AM3" si="10">AL3+1</f>
        <v>37</v>
      </c>
      <c r="AN3" s="14">
        <f t="shared" ref="AN3" si="11">AM3+1</f>
        <v>38</v>
      </c>
      <c r="AO3" s="14">
        <f t="shared" ref="AO3" si="12">AN3+1</f>
        <v>39</v>
      </c>
      <c r="AP3" s="14">
        <f t="shared" ref="AP3" si="13">AO3+1</f>
        <v>40</v>
      </c>
      <c r="AQ3" s="14">
        <f t="shared" ref="AQ3" si="14">AP3+1</f>
        <v>41</v>
      </c>
      <c r="AR3" s="14">
        <f t="shared" ref="AR3" si="15">AQ3+1</f>
        <v>42</v>
      </c>
      <c r="AS3" s="14">
        <f t="shared" ref="AS3" si="16">AR3+1</f>
        <v>43</v>
      </c>
      <c r="AT3" s="14">
        <f t="shared" ref="AT3" si="17">AS3+1</f>
        <v>44</v>
      </c>
      <c r="AU3" s="14">
        <f t="shared" ref="AU3" si="18">AT3+1</f>
        <v>45</v>
      </c>
      <c r="AV3" s="14">
        <f t="shared" ref="AV3" si="19">AU3+1</f>
        <v>46</v>
      </c>
      <c r="AW3" s="14">
        <f t="shared" ref="AW3" si="20">AV3+1</f>
        <v>47</v>
      </c>
      <c r="AX3" s="14">
        <f t="shared" ref="AX3" si="21">AW3+1</f>
        <v>48</v>
      </c>
      <c r="AY3" s="14">
        <f t="shared" ref="AY3" si="22">AX3+1</f>
        <v>49</v>
      </c>
      <c r="AZ3" s="14">
        <f t="shared" ref="AZ3" si="23">AY3+1</f>
        <v>50</v>
      </c>
      <c r="BA3" s="14">
        <f t="shared" ref="BA3" si="24">AZ3+1</f>
        <v>51</v>
      </c>
      <c r="BB3" s="14">
        <f t="shared" ref="BB3" si="25">BA3+1</f>
        <v>52</v>
      </c>
      <c r="BC3" s="14">
        <f t="shared" ref="BC3" si="26">BB3+1</f>
        <v>53</v>
      </c>
      <c r="BD3" s="14">
        <f t="shared" ref="BD3" si="27">BC3+1</f>
        <v>54</v>
      </c>
      <c r="BE3" s="14">
        <f t="shared" ref="BE3" si="28">BD3+1</f>
        <v>55</v>
      </c>
      <c r="BF3" s="14">
        <f t="shared" ref="BF3" si="29">BE3+1</f>
        <v>56</v>
      </c>
      <c r="BG3" s="14">
        <f t="shared" ref="BG3" si="30">BF3+1</f>
        <v>57</v>
      </c>
      <c r="BH3" s="17"/>
    </row>
    <row r="4" spans="1:148" s="20" customFormat="1" ht="17.100000000000001" customHeight="1" x14ac:dyDescent="0.25">
      <c r="A4" s="72" t="s">
        <v>7</v>
      </c>
      <c r="B4" s="72" t="s">
        <v>25</v>
      </c>
      <c r="C4" s="72" t="s">
        <v>41</v>
      </c>
      <c r="D4" s="72" t="s">
        <v>24</v>
      </c>
      <c r="E4" s="72" t="s">
        <v>40</v>
      </c>
      <c r="F4" s="72" t="s">
        <v>0</v>
      </c>
      <c r="G4" s="72" t="s">
        <v>1</v>
      </c>
      <c r="H4" s="72" t="s">
        <v>2</v>
      </c>
      <c r="I4" s="73" t="s">
        <v>3</v>
      </c>
      <c r="J4" s="76" t="s">
        <v>49</v>
      </c>
      <c r="K4" s="78"/>
      <c r="L4" s="78"/>
      <c r="M4" s="77"/>
      <c r="N4" s="76" t="s">
        <v>51</v>
      </c>
      <c r="O4" s="78"/>
      <c r="P4" s="77"/>
      <c r="Q4" s="72" t="s">
        <v>52</v>
      </c>
      <c r="R4" s="73" t="s">
        <v>5</v>
      </c>
      <c r="S4" s="73" t="s">
        <v>4</v>
      </c>
      <c r="T4" s="73" t="s">
        <v>93</v>
      </c>
      <c r="U4" s="19"/>
      <c r="V4" s="12"/>
      <c r="W4" s="13" t="s">
        <v>8</v>
      </c>
      <c r="X4" s="13" t="s">
        <v>9</v>
      </c>
      <c r="Y4" s="30" t="s">
        <v>10</v>
      </c>
      <c r="Z4" s="30" t="s">
        <v>11</v>
      </c>
      <c r="AA4" s="13" t="s">
        <v>12</v>
      </c>
      <c r="AB4" s="13" t="s">
        <v>13</v>
      </c>
      <c r="AC4" s="13" t="s">
        <v>15</v>
      </c>
      <c r="AD4" s="27"/>
      <c r="AE4" s="13" t="s">
        <v>17</v>
      </c>
      <c r="AF4" s="13" t="s">
        <v>19</v>
      </c>
      <c r="AG4" s="76" t="s">
        <v>28</v>
      </c>
      <c r="AH4" s="78"/>
      <c r="AI4" s="77"/>
      <c r="AJ4" s="76" t="s">
        <v>27</v>
      </c>
      <c r="AK4" s="77"/>
      <c r="AL4" s="76" t="s">
        <v>29</v>
      </c>
      <c r="AM4" s="78"/>
      <c r="AN4" s="78"/>
      <c r="AO4" s="78"/>
      <c r="AP4" s="78"/>
      <c r="AQ4" s="77"/>
      <c r="AR4" s="72" t="s">
        <v>20</v>
      </c>
      <c r="AS4" s="72"/>
      <c r="AT4" s="72"/>
      <c r="AU4" s="72"/>
      <c r="AV4" s="72" t="s">
        <v>21</v>
      </c>
      <c r="AW4" s="72"/>
      <c r="AX4" s="72"/>
      <c r="AY4" s="72" t="s">
        <v>22</v>
      </c>
      <c r="AZ4" s="72"/>
      <c r="BA4" s="72"/>
      <c r="BB4" s="72" t="s">
        <v>53</v>
      </c>
      <c r="BC4" s="72"/>
      <c r="BD4" s="72" t="s">
        <v>57</v>
      </c>
      <c r="BE4" s="72"/>
      <c r="BF4" s="72" t="s">
        <v>23</v>
      </c>
      <c r="BG4" s="72"/>
      <c r="BH4" s="19"/>
    </row>
    <row r="5" spans="1:148" s="21" customFormat="1" ht="14.1" customHeight="1" x14ac:dyDescent="0.25">
      <c r="A5" s="72"/>
      <c r="B5" s="72"/>
      <c r="C5" s="72"/>
      <c r="D5" s="72"/>
      <c r="E5" s="72"/>
      <c r="F5" s="72"/>
      <c r="G5" s="72"/>
      <c r="H5" s="74"/>
      <c r="I5" s="74"/>
      <c r="J5" s="13" t="s">
        <v>47</v>
      </c>
      <c r="K5" s="13" t="s">
        <v>50</v>
      </c>
      <c r="L5" s="13" t="s">
        <v>48</v>
      </c>
      <c r="M5" s="13" t="s">
        <v>44</v>
      </c>
      <c r="N5" s="13" t="s">
        <v>45</v>
      </c>
      <c r="O5" s="13" t="s">
        <v>46</v>
      </c>
      <c r="P5" s="13" t="s">
        <v>44</v>
      </c>
      <c r="Q5" s="72"/>
      <c r="R5" s="74"/>
      <c r="S5" s="74"/>
      <c r="T5" s="74"/>
      <c r="U5" s="19"/>
      <c r="V5" s="33" t="s">
        <v>55</v>
      </c>
      <c r="W5" s="28"/>
      <c r="X5" s="28"/>
      <c r="Y5" s="34"/>
      <c r="Z5" s="34"/>
      <c r="AA5" s="28" t="s">
        <v>6</v>
      </c>
      <c r="AB5" s="28" t="s">
        <v>14</v>
      </c>
      <c r="AC5" s="28" t="s">
        <v>16</v>
      </c>
      <c r="AD5" s="28" t="s">
        <v>68</v>
      </c>
      <c r="AE5" s="28" t="s">
        <v>18</v>
      </c>
      <c r="AF5" s="28" t="s">
        <v>42</v>
      </c>
      <c r="AG5" s="28" t="s">
        <v>59</v>
      </c>
      <c r="AH5" s="28" t="s">
        <v>31</v>
      </c>
      <c r="AI5" s="28" t="s">
        <v>32</v>
      </c>
      <c r="AJ5" s="28" t="s">
        <v>60</v>
      </c>
      <c r="AK5" s="28" t="s">
        <v>30</v>
      </c>
      <c r="AL5" s="28" t="s">
        <v>61</v>
      </c>
      <c r="AM5" s="28" t="s">
        <v>33</v>
      </c>
      <c r="AN5" s="28" t="s">
        <v>71</v>
      </c>
      <c r="AO5" s="28" t="s">
        <v>72</v>
      </c>
      <c r="AP5" s="28" t="s">
        <v>69</v>
      </c>
      <c r="AQ5" s="28" t="s">
        <v>70</v>
      </c>
      <c r="AR5" s="28" t="s">
        <v>62</v>
      </c>
      <c r="AS5" s="28" t="s">
        <v>34</v>
      </c>
      <c r="AT5" s="28" t="s">
        <v>63</v>
      </c>
      <c r="AU5" s="28" t="s">
        <v>35</v>
      </c>
      <c r="AV5" s="28" t="s">
        <v>64</v>
      </c>
      <c r="AW5" s="28" t="s">
        <v>36</v>
      </c>
      <c r="AX5" s="28" t="s">
        <v>32</v>
      </c>
      <c r="AY5" s="28" t="s">
        <v>59</v>
      </c>
      <c r="AZ5" s="28" t="s">
        <v>37</v>
      </c>
      <c r="BA5" s="28" t="s">
        <v>39</v>
      </c>
      <c r="BB5" s="28" t="s">
        <v>65</v>
      </c>
      <c r="BC5" s="28" t="s">
        <v>54</v>
      </c>
      <c r="BD5" s="28" t="s">
        <v>66</v>
      </c>
      <c r="BE5" s="28" t="s">
        <v>58</v>
      </c>
      <c r="BF5" s="28" t="s">
        <v>67</v>
      </c>
      <c r="BG5" s="28" t="s">
        <v>38</v>
      </c>
      <c r="BH5" s="19"/>
    </row>
    <row r="6" spans="1:148" s="26" customFormat="1" ht="15" x14ac:dyDescent="0.2">
      <c r="A6" s="72"/>
      <c r="B6" s="72"/>
      <c r="C6" s="72"/>
      <c r="D6" s="72"/>
      <c r="E6" s="72"/>
      <c r="F6" s="72"/>
      <c r="G6" s="72"/>
      <c r="H6" s="75"/>
      <c r="I6" s="75"/>
      <c r="J6" s="13" t="s">
        <v>43</v>
      </c>
      <c r="K6" s="13" t="s">
        <v>43</v>
      </c>
      <c r="L6" s="13" t="s">
        <v>43</v>
      </c>
      <c r="M6" s="13"/>
      <c r="N6" s="13" t="s">
        <v>43</v>
      </c>
      <c r="O6" s="13" t="s">
        <v>43</v>
      </c>
      <c r="P6" s="13"/>
      <c r="Q6" s="72"/>
      <c r="R6" s="75"/>
      <c r="S6" s="75"/>
      <c r="T6" s="75"/>
      <c r="U6" s="25"/>
      <c r="V6" s="9" t="s">
        <v>56</v>
      </c>
      <c r="W6" s="24" t="s">
        <v>26</v>
      </c>
      <c r="X6" s="24" t="s">
        <v>26</v>
      </c>
      <c r="Y6" s="31" t="s">
        <v>26</v>
      </c>
      <c r="Z6" s="31" t="s">
        <v>26</v>
      </c>
      <c r="AA6" s="24" t="s">
        <v>26</v>
      </c>
      <c r="AB6" s="24" t="s">
        <v>26</v>
      </c>
      <c r="AC6" s="24" t="s">
        <v>26</v>
      </c>
      <c r="AD6" s="24" t="s">
        <v>26</v>
      </c>
      <c r="AE6" s="24" t="s">
        <v>26</v>
      </c>
      <c r="AF6" s="24" t="s">
        <v>26</v>
      </c>
      <c r="AG6" s="24" t="s">
        <v>26</v>
      </c>
      <c r="AH6" s="24">
        <v>1</v>
      </c>
      <c r="AI6" s="24">
        <v>1</v>
      </c>
      <c r="AJ6" s="24" t="s">
        <v>26</v>
      </c>
      <c r="AK6" s="24">
        <v>1</v>
      </c>
      <c r="AL6" s="24" t="s">
        <v>26</v>
      </c>
      <c r="AM6" s="24">
        <v>1</v>
      </c>
      <c r="AN6" s="24" t="s">
        <v>26</v>
      </c>
      <c r="AO6" s="24">
        <v>1</v>
      </c>
      <c r="AP6" s="24" t="s">
        <v>26</v>
      </c>
      <c r="AQ6" s="24">
        <v>1</v>
      </c>
      <c r="AR6" s="24" t="s">
        <v>26</v>
      </c>
      <c r="AS6" s="24">
        <v>1</v>
      </c>
      <c r="AT6" s="24" t="s">
        <v>26</v>
      </c>
      <c r="AU6" s="13">
        <v>1</v>
      </c>
      <c r="AV6" s="24" t="s">
        <v>26</v>
      </c>
      <c r="AW6" s="24">
        <v>1</v>
      </c>
      <c r="AX6" s="24">
        <v>1</v>
      </c>
      <c r="AY6" s="24" t="s">
        <v>26</v>
      </c>
      <c r="AZ6" s="24">
        <v>1</v>
      </c>
      <c r="BA6" s="24">
        <v>1</v>
      </c>
      <c r="BB6" s="24" t="s">
        <v>26</v>
      </c>
      <c r="BC6" s="24">
        <v>1</v>
      </c>
      <c r="BD6" s="24" t="s">
        <v>26</v>
      </c>
      <c r="BE6" s="24">
        <v>1</v>
      </c>
      <c r="BF6" s="24" t="s">
        <v>26</v>
      </c>
      <c r="BG6" s="24">
        <v>1</v>
      </c>
      <c r="BH6" s="25"/>
    </row>
    <row r="7" spans="1:148" s="22" customFormat="1" ht="15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V7" s="43">
        <f t="shared" ref="V7:BG7" si="31">SUM(V8:V13)</f>
        <v>113550</v>
      </c>
      <c r="W7" s="43">
        <f t="shared" si="31"/>
        <v>6341</v>
      </c>
      <c r="X7" s="43">
        <f t="shared" si="31"/>
        <v>0</v>
      </c>
      <c r="Y7" s="43">
        <f t="shared" si="31"/>
        <v>0</v>
      </c>
      <c r="Z7" s="43">
        <f t="shared" si="31"/>
        <v>0</v>
      </c>
      <c r="AA7" s="43">
        <f t="shared" si="31"/>
        <v>18656.82</v>
      </c>
      <c r="AB7" s="43">
        <f t="shared" si="31"/>
        <v>1549.49</v>
      </c>
      <c r="AC7" s="43">
        <f t="shared" si="31"/>
        <v>5385.64</v>
      </c>
      <c r="AD7" s="43">
        <f t="shared" si="31"/>
        <v>11721.69</v>
      </c>
      <c r="AE7" s="43">
        <f t="shared" si="31"/>
        <v>796.45</v>
      </c>
      <c r="AF7" s="43">
        <f t="shared" si="31"/>
        <v>10925.24</v>
      </c>
      <c r="AG7" s="43">
        <f t="shared" si="31"/>
        <v>1989.94</v>
      </c>
      <c r="AH7" s="43">
        <f t="shared" si="31"/>
        <v>35</v>
      </c>
      <c r="AI7" s="43">
        <f t="shared" si="31"/>
        <v>1130</v>
      </c>
      <c r="AJ7" s="43">
        <f t="shared" si="31"/>
        <v>1403.1200000000001</v>
      </c>
      <c r="AK7" s="43">
        <f t="shared" si="31"/>
        <v>66</v>
      </c>
      <c r="AL7" s="43">
        <f t="shared" si="31"/>
        <v>4802.0999999999995</v>
      </c>
      <c r="AM7" s="43">
        <f t="shared" si="31"/>
        <v>330</v>
      </c>
      <c r="AN7" s="43">
        <f t="shared" si="31"/>
        <v>576.57999999999993</v>
      </c>
      <c r="AO7" s="43">
        <f t="shared" si="31"/>
        <v>39</v>
      </c>
      <c r="AP7" s="43">
        <f t="shared" si="31"/>
        <v>4225.5199999999995</v>
      </c>
      <c r="AQ7" s="43">
        <f t="shared" si="31"/>
        <v>291</v>
      </c>
      <c r="AR7" s="43">
        <f t="shared" si="31"/>
        <v>0</v>
      </c>
      <c r="AS7" s="43">
        <f t="shared" si="31"/>
        <v>0</v>
      </c>
      <c r="AT7" s="43">
        <f t="shared" si="31"/>
        <v>0</v>
      </c>
      <c r="AU7" s="43">
        <f t="shared" si="31"/>
        <v>0</v>
      </c>
      <c r="AV7" s="43">
        <f t="shared" si="31"/>
        <v>447.29</v>
      </c>
      <c r="AW7" s="43">
        <f t="shared" si="31"/>
        <v>13</v>
      </c>
      <c r="AX7" s="43">
        <f t="shared" si="31"/>
        <v>170</v>
      </c>
      <c r="AY7" s="43">
        <f t="shared" si="31"/>
        <v>1082.7</v>
      </c>
      <c r="AZ7" s="43">
        <f t="shared" si="31"/>
        <v>0</v>
      </c>
      <c r="BA7" s="43">
        <f t="shared" si="31"/>
        <v>0</v>
      </c>
      <c r="BB7" s="43">
        <f t="shared" si="31"/>
        <v>0</v>
      </c>
      <c r="BC7" s="43">
        <f t="shared" si="31"/>
        <v>0</v>
      </c>
      <c r="BD7" s="43">
        <f t="shared" si="31"/>
        <v>282.84999999999997</v>
      </c>
      <c r="BE7" s="43">
        <f t="shared" si="31"/>
        <v>11</v>
      </c>
      <c r="BF7" s="43">
        <f t="shared" si="31"/>
        <v>917.24</v>
      </c>
      <c r="BG7" s="43">
        <f t="shared" si="31"/>
        <v>55</v>
      </c>
    </row>
    <row r="8" spans="1:148" s="19" customFormat="1" ht="15" x14ac:dyDescent="0.25">
      <c r="A8" s="47">
        <v>1</v>
      </c>
      <c r="B8" s="44" t="s">
        <v>90</v>
      </c>
      <c r="C8" s="40">
        <v>194921</v>
      </c>
      <c r="D8" s="37" t="s">
        <v>74</v>
      </c>
      <c r="E8" s="37" t="s">
        <v>74</v>
      </c>
      <c r="F8" s="41" t="s">
        <v>75</v>
      </c>
      <c r="G8" s="39">
        <v>4</v>
      </c>
      <c r="H8" s="39" t="s">
        <v>84</v>
      </c>
      <c r="I8" s="39">
        <v>1</v>
      </c>
      <c r="J8" s="40"/>
      <c r="K8" s="40">
        <v>2005</v>
      </c>
      <c r="L8" s="40"/>
      <c r="M8" s="38" t="s">
        <v>86</v>
      </c>
      <c r="N8" s="37"/>
      <c r="O8" s="37"/>
      <c r="P8" s="37"/>
      <c r="Q8" s="37"/>
      <c r="R8" s="38" t="s">
        <v>88</v>
      </c>
      <c r="S8" s="37"/>
      <c r="T8" s="46" t="s">
        <v>96</v>
      </c>
      <c r="U8" s="23"/>
      <c r="V8" s="10">
        <f>IFERROR(INDEX([1]pudorys_ploch!$D:$D,MATCH($C:$C,[1]pudorys_ploch!$A:$A,0)),"")</f>
        <v>11308</v>
      </c>
      <c r="W8" s="15">
        <f>IFERROR(INDEX([1]pudorys_ploch!$C:$C,MATCH($C:$C,[1]pudorys_ploch!$A:$A,0)),"")</f>
        <v>681</v>
      </c>
      <c r="X8" s="15"/>
      <c r="Y8" s="32"/>
      <c r="Z8" s="32"/>
      <c r="AA8" s="16">
        <f t="shared" ref="AA8:AA13" si="32">SUM(AB8:AD8)</f>
        <v>1592.29</v>
      </c>
      <c r="AB8" s="15">
        <f>IFERROR(INDEX([1]sumy_ploch!$C:$C,MATCH($C:$C,[1]sumy_ploch!$A:$A,0)),"")</f>
        <v>95.54</v>
      </c>
      <c r="AC8" s="15">
        <f>IFERROR(INDEX([1]sumy_ploch!$D:$D,MATCH($C:$C,[1]sumy_ploch!$A:$A,0)),"")</f>
        <v>440.24000000000007</v>
      </c>
      <c r="AD8" s="16">
        <f t="shared" ref="AD8:AD13" si="33">AE8+AF8</f>
        <v>1056.5099999999998</v>
      </c>
      <c r="AE8" s="15">
        <f>IFERROR(INDEX([1]sumy_ploch!$E:$E,MATCH($C:$C,[1]sumy_ploch!$A:$A,0)),"")</f>
        <v>50.58</v>
      </c>
      <c r="AF8" s="16">
        <f t="shared" ref="AF8:AF13" si="34">AG8+AJ8+AL8+AR8+AV8+AY8+BB8+BF8+BD8</f>
        <v>1005.9299999999997</v>
      </c>
      <c r="AG8" s="15">
        <f>IFERROR(INDEX([1]sumy_ploch!$F:$F,MATCH($C:$C,[1]sumy_ploch!$A:$A,0)),"")</f>
        <v>184.87</v>
      </c>
      <c r="AH8" s="15">
        <f>IFERROR(INDEX([1]pocty_ploch!$F:$F,MATCH($C:$C,[1]pocty_ploch!$A:$A,0)),"")</f>
        <v>3</v>
      </c>
      <c r="AI8" s="15">
        <f>IFERROR(INDEX([1]kapacita_ploch!$F:$F,MATCH($C:$C,[1]kapacita_ploch!$A:$A,0)),"")</f>
        <v>79</v>
      </c>
      <c r="AJ8" s="15">
        <f>IFERROR(INDEX([1]sumy_ploch!$G:$G,MATCH($C:$C,[1]sumy_ploch!$A:$A,0)),"")</f>
        <v>0</v>
      </c>
      <c r="AK8" s="15">
        <f>IFERROR(INDEX([1]pocty_ploch!$G:$G,MATCH($C:$C,[1]pocty_ploch!$A:$A,0)),"")</f>
        <v>0</v>
      </c>
      <c r="AL8" s="16">
        <f t="shared" ref="AL8:AL13" si="35">AN8+AP8</f>
        <v>801.36999999999966</v>
      </c>
      <c r="AM8" s="16">
        <f t="shared" ref="AM8:AM13" si="36">AO8+AQ8</f>
        <v>42</v>
      </c>
      <c r="AN8" s="15">
        <f>IFERROR(INDEX([1]sumy_ploch!$H:$H,MATCH($C:$C,[1]sumy_ploch!$A:$A,0)),"")</f>
        <v>0</v>
      </c>
      <c r="AO8" s="15">
        <f>IFERROR(INDEX([1]pocty_ploch!$H:$H,MATCH($C:$C,[1]pocty_ploch!$A:$A,0)),"")</f>
        <v>0</v>
      </c>
      <c r="AP8" s="15">
        <f>IFERROR(INDEX([1]sumy_ploch!$I:$I,MATCH($C:$C,[1]sumy_ploch!$A:$A,0)),"")</f>
        <v>801.36999999999966</v>
      </c>
      <c r="AQ8" s="15">
        <f>IFERROR(INDEX([1]pocty_ploch!$I:$I,MATCH($C:$C,[1]pocty_ploch!$A:$A,0)),"")</f>
        <v>42</v>
      </c>
      <c r="AR8" s="15">
        <f>IFERROR(INDEX([1]sumy_ploch!$J:$J,MATCH($C:$C,[1]sumy_ploch!$A:$A,0)),"")</f>
        <v>0</v>
      </c>
      <c r="AS8" s="15">
        <f>IFERROR(INDEX([1]pocty_ploch!$J:$J,MATCH($C:$C,[1]pocty_ploch!$A:$A,0)),"")</f>
        <v>0</v>
      </c>
      <c r="AT8" s="15"/>
      <c r="AU8" s="15"/>
      <c r="AV8" s="15">
        <f>IFERROR(INDEX([1]sumy_ploch!$K:$K,MATCH($C:$C,[1]sumy_ploch!$A:$A,0)),"")</f>
        <v>0</v>
      </c>
      <c r="AW8" s="15">
        <f>IFERROR(INDEX([1]pocty_ploch!$K:$K,MATCH($C:$C,[1]pocty_ploch!$A:$A,0)),"")</f>
        <v>0</v>
      </c>
      <c r="AX8" s="15">
        <f>IFERROR(INDEX([1]kapacita_ploch!$K:$K,MATCH($C:$C,[1]kapacita_ploch!$A:$A,0)),"")</f>
        <v>0</v>
      </c>
      <c r="AY8" s="15">
        <f>IFERROR(INDEX([1]sumy_ploch!$L:$L,MATCH($C:$C,[1]sumy_ploch!$A:$A,0)),"")</f>
        <v>0</v>
      </c>
      <c r="AZ8" s="15"/>
      <c r="BA8" s="15"/>
      <c r="BB8" s="15">
        <f>IFERROR(INDEX([1]sumy_ploch!$M:$M,MATCH($C:$C,[1]sumy_ploch!$A:$A,0)),"")</f>
        <v>0</v>
      </c>
      <c r="BC8" s="15">
        <f>IFERROR(INDEX([1]pocty_ploch!$M:$M,MATCH($C:$C,[1]pocty_ploch!$A:$A,0)),"")</f>
        <v>0</v>
      </c>
      <c r="BD8" s="15">
        <f>IFERROR(INDEX([1]sumy_ploch!$N:$N,MATCH($C:$C,[1]sumy_ploch!$A:$A,0)),"")</f>
        <v>0</v>
      </c>
      <c r="BE8" s="15">
        <f>IFERROR(INDEX([1]pocty_ploch!$N:$N,MATCH($C:$C,[1]pocty_ploch!$A:$A,0)),"")</f>
        <v>0</v>
      </c>
      <c r="BF8" s="15">
        <f>IFERROR(INDEX([1]sumy_ploch!$O:$O,MATCH($C:$C,[1]sumy_ploch!$A:$A,0)),"")</f>
        <v>19.690000000000001</v>
      </c>
      <c r="BG8" s="15">
        <f>IFERROR(INDEX([1]pocty_ploch!$O:$O,MATCH($C:$C,[1]pocty_ploch!$A:$A,0)),"")</f>
        <v>2</v>
      </c>
      <c r="BH8" s="23"/>
    </row>
    <row r="9" spans="1:148" s="19" customFormat="1" ht="25.5" x14ac:dyDescent="0.25">
      <c r="A9" s="47">
        <v>2</v>
      </c>
      <c r="B9" s="36" t="s">
        <v>81</v>
      </c>
      <c r="C9" s="40">
        <v>194923</v>
      </c>
      <c r="D9" s="37" t="s">
        <v>74</v>
      </c>
      <c r="E9" s="37" t="s">
        <v>74</v>
      </c>
      <c r="F9" s="41" t="s">
        <v>76</v>
      </c>
      <c r="G9" s="39">
        <v>2</v>
      </c>
      <c r="H9" s="39" t="s">
        <v>84</v>
      </c>
      <c r="I9" s="39">
        <v>1</v>
      </c>
      <c r="J9" s="40">
        <v>1999</v>
      </c>
      <c r="K9" s="40"/>
      <c r="L9" s="40"/>
      <c r="M9" s="38" t="s">
        <v>85</v>
      </c>
      <c r="N9" s="37"/>
      <c r="O9" s="37"/>
      <c r="P9" s="37"/>
      <c r="Q9" s="37"/>
      <c r="R9" s="38" t="s">
        <v>88</v>
      </c>
      <c r="S9" s="37"/>
      <c r="T9" s="45" t="s">
        <v>95</v>
      </c>
      <c r="U9" s="23"/>
      <c r="V9" s="10">
        <f>IFERROR(INDEX([1]pudorys_ploch!$D:$D,MATCH($C:$C,[1]pudorys_ploch!$A:$A,0)),"")</f>
        <v>27230</v>
      </c>
      <c r="W9" s="15">
        <f>IFERROR(INDEX([1]pudorys_ploch!$C:$C,MATCH($C:$C,[1]pudorys_ploch!$A:$A,0)),"")</f>
        <v>1550</v>
      </c>
      <c r="X9" s="15"/>
      <c r="Y9" s="32"/>
      <c r="Z9" s="32"/>
      <c r="AA9" s="16">
        <f t="shared" si="32"/>
        <v>4476.4900000000007</v>
      </c>
      <c r="AB9" s="15">
        <f>IFERROR(INDEX([1]sumy_ploch!$C:$C,MATCH($C:$C,[1]sumy_ploch!$A:$A,0)),"")</f>
        <v>140.73000000000002</v>
      </c>
      <c r="AC9" s="15">
        <f>IFERROR(INDEX([1]sumy_ploch!$D:$D,MATCH($C:$C,[1]sumy_ploch!$A:$A,0)),"")</f>
        <v>1131.4700000000003</v>
      </c>
      <c r="AD9" s="16">
        <f t="shared" si="33"/>
        <v>3204.2900000000004</v>
      </c>
      <c r="AE9" s="15">
        <f>IFERROR(INDEX([1]sumy_ploch!$E:$E,MATCH($C:$C,[1]sumy_ploch!$A:$A,0)),"")</f>
        <v>156.95999999999998</v>
      </c>
      <c r="AF9" s="16">
        <f t="shared" si="34"/>
        <v>3047.3300000000004</v>
      </c>
      <c r="AG9" s="15">
        <f>IFERROR(INDEX([1]sumy_ploch!$F:$F,MATCH($C:$C,[1]sumy_ploch!$A:$A,0)),"")</f>
        <v>251.10999999999999</v>
      </c>
      <c r="AH9" s="15">
        <f>IFERROR(INDEX([1]pocty_ploch!$F:$F,MATCH($C:$C,[1]pocty_ploch!$A:$A,0)),"")</f>
        <v>7</v>
      </c>
      <c r="AI9" s="15">
        <f>IFERROR(INDEX([1]kapacita_ploch!$F:$F,MATCH($C:$C,[1]kapacita_ploch!$A:$A,0)),"")</f>
        <v>200</v>
      </c>
      <c r="AJ9" s="15">
        <f>IFERROR(INDEX([1]sumy_ploch!$G:$G,MATCH($C:$C,[1]sumy_ploch!$A:$A,0)),"")</f>
        <v>909.5100000000001</v>
      </c>
      <c r="AK9" s="15">
        <f>IFERROR(INDEX([1]pocty_ploch!$G:$G,MATCH($C:$C,[1]pocty_ploch!$A:$A,0)),"")</f>
        <v>42</v>
      </c>
      <c r="AL9" s="16">
        <f t="shared" si="35"/>
        <v>1427.68</v>
      </c>
      <c r="AM9" s="16">
        <f t="shared" si="36"/>
        <v>113</v>
      </c>
      <c r="AN9" s="15">
        <f>IFERROR(INDEX([1]sumy_ploch!$H:$H,MATCH($C:$C,[1]sumy_ploch!$A:$A,0)),"")</f>
        <v>362.59999999999997</v>
      </c>
      <c r="AO9" s="15">
        <f>IFERROR(INDEX([1]pocty_ploch!$H:$H,MATCH($C:$C,[1]pocty_ploch!$A:$A,0)),"")</f>
        <v>29</v>
      </c>
      <c r="AP9" s="15">
        <f>IFERROR(INDEX([1]sumy_ploch!$I:$I,MATCH($C:$C,[1]sumy_ploch!$A:$A,0)),"")</f>
        <v>1065.0800000000002</v>
      </c>
      <c r="AQ9" s="15">
        <f>IFERROR(INDEX([1]pocty_ploch!$I:$I,MATCH($C:$C,[1]pocty_ploch!$A:$A,0)),"")</f>
        <v>84</v>
      </c>
      <c r="AR9" s="15">
        <f>IFERROR(INDEX([1]sumy_ploch!$J:$J,MATCH($C:$C,[1]sumy_ploch!$A:$A,0)),"")</f>
        <v>0</v>
      </c>
      <c r="AS9" s="15">
        <f>IFERROR(INDEX([1]pocty_ploch!$J:$J,MATCH($C:$C,[1]pocty_ploch!$A:$A,0)),"")</f>
        <v>0</v>
      </c>
      <c r="AT9" s="15"/>
      <c r="AU9" s="15"/>
      <c r="AV9" s="15">
        <f>IFERROR(INDEX([1]sumy_ploch!$K:$K,MATCH($C:$C,[1]sumy_ploch!$A:$A,0)),"")</f>
        <v>0</v>
      </c>
      <c r="AW9" s="15">
        <f>IFERROR(INDEX([1]pocty_ploch!$K:$K,MATCH($C:$C,[1]pocty_ploch!$A:$A,0)),"")</f>
        <v>0</v>
      </c>
      <c r="AX9" s="15">
        <f>IFERROR(INDEX([1]kapacita_ploch!$K:$K,MATCH($C:$C,[1]kapacita_ploch!$A:$A,0)),"")</f>
        <v>0</v>
      </c>
      <c r="AY9" s="15">
        <f>IFERROR(INDEX([1]sumy_ploch!$L:$L,MATCH($C:$C,[1]sumy_ploch!$A:$A,0)),"")</f>
        <v>0</v>
      </c>
      <c r="AZ9" s="15"/>
      <c r="BA9" s="15"/>
      <c r="BB9" s="15">
        <f>IFERROR(INDEX([1]sumy_ploch!$M:$M,MATCH($C:$C,[1]sumy_ploch!$A:$A,0)),"")</f>
        <v>0</v>
      </c>
      <c r="BC9" s="15">
        <f>IFERROR(INDEX([1]pocty_ploch!$M:$M,MATCH($C:$C,[1]pocty_ploch!$A:$A,0)),"")</f>
        <v>0</v>
      </c>
      <c r="BD9" s="15">
        <f>IFERROR(INDEX([1]sumy_ploch!$N:$N,MATCH($C:$C,[1]sumy_ploch!$A:$A,0)),"")</f>
        <v>17.8</v>
      </c>
      <c r="BE9" s="15">
        <f>IFERROR(INDEX([1]pocty_ploch!$N:$N,MATCH($C:$C,[1]pocty_ploch!$A:$A,0)),"")</f>
        <v>1</v>
      </c>
      <c r="BF9" s="15">
        <f>IFERROR(INDEX([1]sumy_ploch!$O:$O,MATCH($C:$C,[1]sumy_ploch!$A:$A,0)),"")</f>
        <v>441.23</v>
      </c>
      <c r="BG9" s="15">
        <f>IFERROR(INDEX([1]pocty_ploch!$O:$O,MATCH($C:$C,[1]pocty_ploch!$A:$A,0)),"")</f>
        <v>28</v>
      </c>
      <c r="BH9" s="23"/>
    </row>
    <row r="10" spans="1:148" s="19" customFormat="1" ht="15" x14ac:dyDescent="0.25">
      <c r="A10" s="47">
        <v>3</v>
      </c>
      <c r="B10" s="36" t="s">
        <v>82</v>
      </c>
      <c r="C10" s="40">
        <v>194922</v>
      </c>
      <c r="D10" s="37" t="s">
        <v>74</v>
      </c>
      <c r="E10" s="37" t="s">
        <v>74</v>
      </c>
      <c r="F10" s="41" t="s">
        <v>77</v>
      </c>
      <c r="G10" s="39">
        <v>2</v>
      </c>
      <c r="H10" s="39" t="s">
        <v>84</v>
      </c>
      <c r="I10" s="39">
        <v>1</v>
      </c>
      <c r="J10" s="40">
        <v>1999</v>
      </c>
      <c r="K10" s="40"/>
      <c r="L10" s="40"/>
      <c r="M10" s="38" t="s">
        <v>85</v>
      </c>
      <c r="N10" s="37"/>
      <c r="O10" s="37"/>
      <c r="P10" s="37"/>
      <c r="Q10" s="37"/>
      <c r="R10" s="38" t="s">
        <v>87</v>
      </c>
      <c r="S10" s="37"/>
      <c r="T10" s="46" t="s">
        <v>96</v>
      </c>
      <c r="U10" s="23"/>
      <c r="V10" s="10">
        <f>IFERROR(INDEX([1]pudorys_ploch!$D:$D,MATCH($C:$C,[1]pudorys_ploch!$A:$A,0)),"")</f>
        <v>25989</v>
      </c>
      <c r="W10" s="15">
        <f>IFERROR(INDEX([1]pudorys_ploch!$C:$C,MATCH($C:$C,[1]pudorys_ploch!$A:$A,0)),"")</f>
        <v>2185</v>
      </c>
      <c r="X10" s="15"/>
      <c r="Y10" s="32"/>
      <c r="Z10" s="32"/>
      <c r="AA10" s="16">
        <f t="shared" si="32"/>
        <v>6283.3899999999994</v>
      </c>
      <c r="AB10" s="15">
        <f>IFERROR(INDEX([1]sumy_ploch!$C:$C,MATCH($C:$C,[1]sumy_ploch!$A:$A,0)),"")</f>
        <v>221.92</v>
      </c>
      <c r="AC10" s="15">
        <f>IFERROR(INDEX([1]sumy_ploch!$D:$D,MATCH($C:$C,[1]sumy_ploch!$A:$A,0)),"")</f>
        <v>2177.52</v>
      </c>
      <c r="AD10" s="16">
        <f t="shared" si="33"/>
        <v>3883.95</v>
      </c>
      <c r="AE10" s="15">
        <f>IFERROR(INDEX([1]sumy_ploch!$E:$E,MATCH($C:$C,[1]sumy_ploch!$A:$A,0)),"")</f>
        <v>357.75</v>
      </c>
      <c r="AF10" s="16">
        <f t="shared" si="34"/>
        <v>3526.2</v>
      </c>
      <c r="AG10" s="15">
        <f>IFERROR(INDEX([1]sumy_ploch!$F:$F,MATCH($C:$C,[1]sumy_ploch!$A:$A,0)),"")</f>
        <v>781.03</v>
      </c>
      <c r="AH10" s="15">
        <f>IFERROR(INDEX([1]pocty_ploch!$F:$F,MATCH($C:$C,[1]pocty_ploch!$A:$A,0)),"")</f>
        <v>9</v>
      </c>
      <c r="AI10" s="15">
        <f>IFERROR(INDEX([1]kapacita_ploch!$F:$F,MATCH($C:$C,[1]kapacita_ploch!$A:$A,0)),"")</f>
        <v>445</v>
      </c>
      <c r="AJ10" s="15">
        <f>IFERROR(INDEX([1]sumy_ploch!$G:$G,MATCH($C:$C,[1]sumy_ploch!$A:$A,0)),"")</f>
        <v>0</v>
      </c>
      <c r="AK10" s="15">
        <f>IFERROR(INDEX([1]pocty_ploch!$G:$G,MATCH($C:$C,[1]pocty_ploch!$A:$A,0)),"")</f>
        <v>0</v>
      </c>
      <c r="AL10" s="16">
        <f t="shared" si="35"/>
        <v>1116.19</v>
      </c>
      <c r="AM10" s="16">
        <f t="shared" si="36"/>
        <v>78</v>
      </c>
      <c r="AN10" s="15">
        <f>IFERROR(INDEX([1]sumy_ploch!$H:$H,MATCH($C:$C,[1]sumy_ploch!$A:$A,0)),"")</f>
        <v>0</v>
      </c>
      <c r="AO10" s="15">
        <f>IFERROR(INDEX([1]pocty_ploch!$H:$H,MATCH($C:$C,[1]pocty_ploch!$A:$A,0)),"")</f>
        <v>0</v>
      </c>
      <c r="AP10" s="15">
        <f>IFERROR(INDEX([1]sumy_ploch!$I:$I,MATCH($C:$C,[1]sumy_ploch!$A:$A,0)),"")</f>
        <v>1116.19</v>
      </c>
      <c r="AQ10" s="15">
        <f>IFERROR(INDEX([1]pocty_ploch!$I:$I,MATCH($C:$C,[1]pocty_ploch!$A:$A,0)),"")</f>
        <v>78</v>
      </c>
      <c r="AR10" s="15">
        <f>IFERROR(INDEX([1]sumy_ploch!$J:$J,MATCH($C:$C,[1]sumy_ploch!$A:$A,0)),"")</f>
        <v>0</v>
      </c>
      <c r="AS10" s="15">
        <f>IFERROR(INDEX([1]pocty_ploch!$J:$J,MATCH($C:$C,[1]pocty_ploch!$A:$A,0)),"")</f>
        <v>0</v>
      </c>
      <c r="AT10" s="15"/>
      <c r="AU10" s="15"/>
      <c r="AV10" s="15">
        <f>IFERROR(INDEX([1]sumy_ploch!$K:$K,MATCH($C:$C,[1]sumy_ploch!$A:$A,0)),"")</f>
        <v>302.83000000000004</v>
      </c>
      <c r="AW10" s="15">
        <f>IFERROR(INDEX([1]pocty_ploch!$K:$K,MATCH($C:$C,[1]pocty_ploch!$A:$A,0)),"")</f>
        <v>10</v>
      </c>
      <c r="AX10" s="15">
        <f>IFERROR(INDEX([1]kapacita_ploch!$K:$K,MATCH($C:$C,[1]kapacita_ploch!$A:$A,0)),"")</f>
        <v>98</v>
      </c>
      <c r="AY10" s="15">
        <f>IFERROR(INDEX([1]sumy_ploch!$L:$L,MATCH($C:$C,[1]sumy_ploch!$A:$A,0)),"")</f>
        <v>1082.7</v>
      </c>
      <c r="AZ10" s="15"/>
      <c r="BA10" s="15"/>
      <c r="BB10" s="15">
        <f>IFERROR(INDEX([1]sumy_ploch!$M:$M,MATCH($C:$C,[1]sumy_ploch!$A:$A,0)),"")</f>
        <v>0</v>
      </c>
      <c r="BC10" s="15">
        <f>IFERROR(INDEX([1]pocty_ploch!$M:$M,MATCH($C:$C,[1]pocty_ploch!$A:$A,0)),"")</f>
        <v>0</v>
      </c>
      <c r="BD10" s="15">
        <f>IFERROR(INDEX([1]sumy_ploch!$N:$N,MATCH($C:$C,[1]sumy_ploch!$A:$A,0)),"")</f>
        <v>0</v>
      </c>
      <c r="BE10" s="15">
        <f>IFERROR(INDEX([1]pocty_ploch!$N:$N,MATCH($C:$C,[1]pocty_ploch!$A:$A,0)),"")</f>
        <v>0</v>
      </c>
      <c r="BF10" s="15">
        <f>IFERROR(INDEX([1]sumy_ploch!$O:$O,MATCH($C:$C,[1]sumy_ploch!$A:$A,0)),"")</f>
        <v>243.45</v>
      </c>
      <c r="BG10" s="15">
        <f>IFERROR(INDEX([1]pocty_ploch!$O:$O,MATCH($C:$C,[1]pocty_ploch!$A:$A,0)),"")</f>
        <v>10</v>
      </c>
      <c r="BH10" s="23"/>
    </row>
    <row r="11" spans="1:148" s="19" customFormat="1" ht="51.75" customHeight="1" x14ac:dyDescent="0.25">
      <c r="A11" s="47">
        <v>4</v>
      </c>
      <c r="B11" s="44" t="s">
        <v>91</v>
      </c>
      <c r="C11" s="40">
        <v>194925</v>
      </c>
      <c r="D11" s="37" t="s">
        <v>74</v>
      </c>
      <c r="E11" s="37" t="s">
        <v>74</v>
      </c>
      <c r="F11" s="41" t="s">
        <v>78</v>
      </c>
      <c r="G11" s="39">
        <v>2</v>
      </c>
      <c r="H11" s="39" t="s">
        <v>84</v>
      </c>
      <c r="I11" s="39">
        <v>1</v>
      </c>
      <c r="J11" s="40">
        <v>1999</v>
      </c>
      <c r="K11" s="40"/>
      <c r="L11" s="40"/>
      <c r="M11" s="38" t="s">
        <v>85</v>
      </c>
      <c r="N11" s="37"/>
      <c r="O11" s="37"/>
      <c r="P11" s="37"/>
      <c r="Q11" s="37"/>
      <c r="R11" s="38" t="s">
        <v>89</v>
      </c>
      <c r="S11" s="37"/>
      <c r="T11" s="45" t="s">
        <v>95</v>
      </c>
      <c r="U11" s="23"/>
      <c r="V11" s="10">
        <f>IFERROR(INDEX([1]pudorys_ploch!$D:$D,MATCH($C:$C,[1]pudorys_ploch!$A:$A,0)),"")</f>
        <v>42263</v>
      </c>
      <c r="W11" s="15">
        <f>IFERROR(INDEX([1]pudorys_ploch!$C:$C,MATCH($C:$C,[1]pudorys_ploch!$A:$A,0)),"")</f>
        <v>1400</v>
      </c>
      <c r="X11" s="15"/>
      <c r="Y11" s="32"/>
      <c r="Z11" s="32"/>
      <c r="AA11" s="16">
        <f t="shared" si="32"/>
        <v>5043.4699999999993</v>
      </c>
      <c r="AB11" s="15">
        <f>IFERROR(INDEX([1]sumy_ploch!$C:$C,MATCH($C:$C,[1]sumy_ploch!$A:$A,0)),"")</f>
        <v>877.35</v>
      </c>
      <c r="AC11" s="15">
        <f>IFERROR(INDEX([1]sumy_ploch!$D:$D,MATCH($C:$C,[1]sumy_ploch!$A:$A,0)),"")</f>
        <v>1341.9399999999998</v>
      </c>
      <c r="AD11" s="16">
        <f t="shared" si="33"/>
        <v>2824.18</v>
      </c>
      <c r="AE11" s="15">
        <f>IFERROR(INDEX([1]sumy_ploch!$E:$E,MATCH($C:$C,[1]sumy_ploch!$A:$A,0)),"")</f>
        <v>191.35000000000005</v>
      </c>
      <c r="AF11" s="16">
        <f t="shared" si="34"/>
        <v>2632.83</v>
      </c>
      <c r="AG11" s="15">
        <f>IFERROR(INDEX([1]sumy_ploch!$F:$F,MATCH($C:$C,[1]sumy_ploch!$A:$A,0)),"")</f>
        <v>619.25</v>
      </c>
      <c r="AH11" s="15">
        <f>IFERROR(INDEX([1]pocty_ploch!$F:$F,MATCH($C:$C,[1]pocty_ploch!$A:$A,0)),"")</f>
        <v>11</v>
      </c>
      <c r="AI11" s="15">
        <f>IFERROR(INDEX([1]kapacita_ploch!$F:$F,MATCH($C:$C,[1]kapacita_ploch!$A:$A,0)),"")</f>
        <v>355</v>
      </c>
      <c r="AJ11" s="15">
        <f>IFERROR(INDEX([1]sumy_ploch!$G:$G,MATCH($C:$C,[1]sumy_ploch!$A:$A,0)),"")</f>
        <v>354.6</v>
      </c>
      <c r="AK11" s="15">
        <f>IFERROR(INDEX([1]pocty_ploch!$G:$G,MATCH($C:$C,[1]pocty_ploch!$A:$A,0)),"")</f>
        <v>18</v>
      </c>
      <c r="AL11" s="16">
        <f t="shared" si="35"/>
        <v>1040.4999999999998</v>
      </c>
      <c r="AM11" s="16">
        <f t="shared" si="36"/>
        <v>70</v>
      </c>
      <c r="AN11" s="15">
        <f>IFERROR(INDEX([1]sumy_ploch!$H:$H,MATCH($C:$C,[1]sumy_ploch!$A:$A,0)),"")</f>
        <v>42.019999999999996</v>
      </c>
      <c r="AO11" s="15">
        <f>IFERROR(INDEX([1]pocty_ploch!$H:$H,MATCH($C:$C,[1]pocty_ploch!$A:$A,0)),"")</f>
        <v>2</v>
      </c>
      <c r="AP11" s="15">
        <f>IFERROR(INDEX([1]sumy_ploch!$I:$I,MATCH($C:$C,[1]sumy_ploch!$A:$A,0)),"")</f>
        <v>998.47999999999968</v>
      </c>
      <c r="AQ11" s="15">
        <f>IFERROR(INDEX([1]pocty_ploch!$I:$I,MATCH($C:$C,[1]pocty_ploch!$A:$A,0)),"")</f>
        <v>68</v>
      </c>
      <c r="AR11" s="15">
        <f>IFERROR(INDEX([1]sumy_ploch!$J:$J,MATCH($C:$C,[1]sumy_ploch!$A:$A,0)),"")</f>
        <v>0</v>
      </c>
      <c r="AS11" s="15">
        <f>IFERROR(INDEX([1]pocty_ploch!$J:$J,MATCH($C:$C,[1]pocty_ploch!$A:$A,0)),"")</f>
        <v>0</v>
      </c>
      <c r="AT11" s="15"/>
      <c r="AU11" s="15"/>
      <c r="AV11" s="15">
        <f>IFERROR(INDEX([1]sumy_ploch!$K:$K,MATCH($C:$C,[1]sumy_ploch!$A:$A,0)),"")</f>
        <v>144.45999999999998</v>
      </c>
      <c r="AW11" s="15">
        <f>IFERROR(INDEX([1]pocty_ploch!$K:$K,MATCH($C:$C,[1]pocty_ploch!$A:$A,0)),"")</f>
        <v>3</v>
      </c>
      <c r="AX11" s="15">
        <f>IFERROR(INDEX([1]kapacita_ploch!$K:$K,MATCH($C:$C,[1]kapacita_ploch!$A:$A,0)),"")</f>
        <v>72</v>
      </c>
      <c r="AY11" s="15">
        <f>IFERROR(INDEX([1]sumy_ploch!$L:$L,MATCH($C:$C,[1]sumy_ploch!$A:$A,0)),"")</f>
        <v>0</v>
      </c>
      <c r="AZ11" s="15"/>
      <c r="BA11" s="15"/>
      <c r="BB11" s="15">
        <f>IFERROR(INDEX([1]sumy_ploch!$M:$M,MATCH($C:$C,[1]sumy_ploch!$A:$A,0)),"")</f>
        <v>0</v>
      </c>
      <c r="BC11" s="15">
        <f>IFERROR(INDEX([1]pocty_ploch!$M:$M,MATCH($C:$C,[1]pocty_ploch!$A:$A,0)),"")</f>
        <v>0</v>
      </c>
      <c r="BD11" s="15">
        <f>IFERROR(INDEX([1]sumy_ploch!$N:$N,MATCH($C:$C,[1]sumy_ploch!$A:$A,0)),"")</f>
        <v>265.04999999999995</v>
      </c>
      <c r="BE11" s="15">
        <f>IFERROR(INDEX([1]pocty_ploch!$N:$N,MATCH($C:$C,[1]pocty_ploch!$A:$A,0)),"")</f>
        <v>10</v>
      </c>
      <c r="BF11" s="15">
        <f>IFERROR(INDEX([1]sumy_ploch!$O:$O,MATCH($C:$C,[1]sumy_ploch!$A:$A,0)),"")</f>
        <v>208.97</v>
      </c>
      <c r="BG11" s="15">
        <f>IFERROR(INDEX([1]pocty_ploch!$O:$O,MATCH($C:$C,[1]pocty_ploch!$A:$A,0)),"")</f>
        <v>13</v>
      </c>
      <c r="BH11" s="23"/>
    </row>
    <row r="12" spans="1:148" s="19" customFormat="1" ht="15" x14ac:dyDescent="0.25">
      <c r="A12" s="47">
        <v>5</v>
      </c>
      <c r="B12" s="36" t="s">
        <v>83</v>
      </c>
      <c r="C12" s="40">
        <v>194930</v>
      </c>
      <c r="D12" s="37" t="s">
        <v>74</v>
      </c>
      <c r="E12" s="37" t="s">
        <v>74</v>
      </c>
      <c r="F12" s="41" t="s">
        <v>79</v>
      </c>
      <c r="G12" s="39">
        <v>2</v>
      </c>
      <c r="H12" s="39" t="s">
        <v>84</v>
      </c>
      <c r="I12" s="39">
        <v>1</v>
      </c>
      <c r="J12" s="40">
        <v>1999</v>
      </c>
      <c r="K12" s="40"/>
      <c r="L12" s="40"/>
      <c r="M12" s="38" t="s">
        <v>85</v>
      </c>
      <c r="N12" s="37"/>
      <c r="O12" s="37"/>
      <c r="P12" s="37"/>
      <c r="Q12" s="37"/>
      <c r="R12" s="38" t="s">
        <v>88</v>
      </c>
      <c r="S12" s="37"/>
      <c r="T12" s="46" t="s">
        <v>94</v>
      </c>
      <c r="U12" s="23"/>
      <c r="V12" s="10">
        <f>IFERROR(INDEX([1]pudorys_ploch!$D:$D,MATCH($C:$C,[1]pudorys_ploch!$A:$A,0)),"")</f>
        <v>3600</v>
      </c>
      <c r="W12" s="15">
        <f>IFERROR(INDEX([1]pudorys_ploch!$C:$C,MATCH($C:$C,[1]pudorys_ploch!$A:$A,0)),"")</f>
        <v>290</v>
      </c>
      <c r="X12" s="15"/>
      <c r="Y12" s="32"/>
      <c r="Z12" s="32"/>
      <c r="AA12" s="16">
        <f t="shared" si="32"/>
        <v>898.74</v>
      </c>
      <c r="AB12" s="15">
        <f>IFERROR(INDEX([1]sumy_ploch!$C:$C,MATCH($C:$C,[1]sumy_ploch!$A:$A,0)),"")</f>
        <v>191.28</v>
      </c>
      <c r="AC12" s="15">
        <f>IFERROR(INDEX([1]sumy_ploch!$D:$D,MATCH($C:$C,[1]sumy_ploch!$A:$A,0)),"")</f>
        <v>216.38</v>
      </c>
      <c r="AD12" s="16">
        <f t="shared" si="33"/>
        <v>491.08</v>
      </c>
      <c r="AE12" s="15">
        <f>IFERROR(INDEX([1]sumy_ploch!$E:$E,MATCH($C:$C,[1]sumy_ploch!$A:$A,0)),"")</f>
        <v>26.2</v>
      </c>
      <c r="AF12" s="16">
        <f t="shared" si="34"/>
        <v>464.88</v>
      </c>
      <c r="AG12" s="15">
        <f>IFERROR(INDEX([1]sumy_ploch!$F:$F,MATCH($C:$C,[1]sumy_ploch!$A:$A,0)),"")</f>
        <v>76.509999999999991</v>
      </c>
      <c r="AH12" s="15">
        <f>IFERROR(INDEX([1]pocty_ploch!$F:$F,MATCH($C:$C,[1]pocty_ploch!$A:$A,0)),"")</f>
        <v>3</v>
      </c>
      <c r="AI12" s="15">
        <f>IFERROR(INDEX([1]kapacita_ploch!$F:$F,MATCH($C:$C,[1]kapacita_ploch!$A:$A,0)),"")</f>
        <v>35</v>
      </c>
      <c r="AJ12" s="15">
        <f>IFERROR(INDEX([1]sumy_ploch!$G:$G,MATCH($C:$C,[1]sumy_ploch!$A:$A,0)),"")</f>
        <v>139.01</v>
      </c>
      <c r="AK12" s="15">
        <f>IFERROR(INDEX([1]pocty_ploch!$G:$G,MATCH($C:$C,[1]pocty_ploch!$A:$A,0)),"")</f>
        <v>6</v>
      </c>
      <c r="AL12" s="16">
        <f t="shared" si="35"/>
        <v>245.46</v>
      </c>
      <c r="AM12" s="16">
        <f t="shared" si="36"/>
        <v>17</v>
      </c>
      <c r="AN12" s="15">
        <f>IFERROR(INDEX([1]sumy_ploch!$H:$H,MATCH($C:$C,[1]sumy_ploch!$A:$A,0)),"")</f>
        <v>146.5</v>
      </c>
      <c r="AO12" s="15">
        <f>IFERROR(INDEX([1]pocty_ploch!$H:$H,MATCH($C:$C,[1]pocty_ploch!$A:$A,0)),"")</f>
        <v>7</v>
      </c>
      <c r="AP12" s="15">
        <f>IFERROR(INDEX([1]sumy_ploch!$I:$I,MATCH($C:$C,[1]sumy_ploch!$A:$A,0)),"")</f>
        <v>98.960000000000008</v>
      </c>
      <c r="AQ12" s="15">
        <f>IFERROR(INDEX([1]pocty_ploch!$I:$I,MATCH($C:$C,[1]pocty_ploch!$A:$A,0)),"")</f>
        <v>10</v>
      </c>
      <c r="AR12" s="15">
        <f>IFERROR(INDEX([1]sumy_ploch!$J:$J,MATCH($C:$C,[1]sumy_ploch!$A:$A,0)),"")</f>
        <v>0</v>
      </c>
      <c r="AS12" s="15">
        <f>IFERROR(INDEX([1]pocty_ploch!$J:$J,MATCH($C:$C,[1]pocty_ploch!$A:$A,0)),"")</f>
        <v>0</v>
      </c>
      <c r="AT12" s="15"/>
      <c r="AU12" s="15"/>
      <c r="AV12" s="15">
        <f>IFERROR(INDEX([1]sumy_ploch!$K:$K,MATCH($C:$C,[1]sumy_ploch!$A:$A,0)),"")</f>
        <v>0</v>
      </c>
      <c r="AW12" s="15">
        <f>IFERROR(INDEX([1]pocty_ploch!$K:$K,MATCH($C:$C,[1]pocty_ploch!$A:$A,0)),"")</f>
        <v>0</v>
      </c>
      <c r="AX12" s="15">
        <f>IFERROR(INDEX([1]kapacita_ploch!$K:$K,MATCH($C:$C,[1]kapacita_ploch!$A:$A,0)),"")</f>
        <v>0</v>
      </c>
      <c r="AY12" s="15">
        <f>IFERROR(INDEX([1]sumy_ploch!$L:$L,MATCH($C:$C,[1]sumy_ploch!$A:$A,0)),"")</f>
        <v>0</v>
      </c>
      <c r="AZ12" s="15"/>
      <c r="BA12" s="15"/>
      <c r="BB12" s="15">
        <f>IFERROR(INDEX([1]sumy_ploch!$M:$M,MATCH($C:$C,[1]sumy_ploch!$A:$A,0)),"")</f>
        <v>0</v>
      </c>
      <c r="BC12" s="15">
        <f>IFERROR(INDEX([1]pocty_ploch!$M:$M,MATCH($C:$C,[1]pocty_ploch!$A:$A,0)),"")</f>
        <v>0</v>
      </c>
      <c r="BD12" s="15">
        <f>IFERROR(INDEX([1]sumy_ploch!$N:$N,MATCH($C:$C,[1]sumy_ploch!$A:$A,0)),"")</f>
        <v>0</v>
      </c>
      <c r="BE12" s="15">
        <f>IFERROR(INDEX([1]pocty_ploch!$N:$N,MATCH($C:$C,[1]pocty_ploch!$A:$A,0)),"")</f>
        <v>0</v>
      </c>
      <c r="BF12" s="15">
        <f>IFERROR(INDEX([1]sumy_ploch!$O:$O,MATCH($C:$C,[1]sumy_ploch!$A:$A,0)),"")</f>
        <v>3.9</v>
      </c>
      <c r="BG12" s="15">
        <f>IFERROR(INDEX([1]pocty_ploch!$O:$O,MATCH($C:$C,[1]pocty_ploch!$A:$A,0)),"")</f>
        <v>2</v>
      </c>
      <c r="BH12" s="23"/>
    </row>
    <row r="13" spans="1:148" s="19" customFormat="1" ht="20.25" customHeight="1" x14ac:dyDescent="0.25">
      <c r="A13" s="47">
        <v>6</v>
      </c>
      <c r="B13" s="44" t="s">
        <v>92</v>
      </c>
      <c r="C13" s="40">
        <v>194931</v>
      </c>
      <c r="D13" s="37" t="s">
        <v>74</v>
      </c>
      <c r="E13" s="37" t="s">
        <v>74</v>
      </c>
      <c r="F13" s="41" t="s">
        <v>80</v>
      </c>
      <c r="G13" s="39">
        <v>2</v>
      </c>
      <c r="H13" s="39" t="s">
        <v>84</v>
      </c>
      <c r="I13" s="39">
        <v>1</v>
      </c>
      <c r="J13" s="40">
        <v>1999</v>
      </c>
      <c r="K13" s="40"/>
      <c r="L13" s="40"/>
      <c r="M13" s="38" t="s">
        <v>85</v>
      </c>
      <c r="N13" s="37"/>
      <c r="O13" s="37"/>
      <c r="P13" s="37"/>
      <c r="Q13" s="37"/>
      <c r="R13" s="38" t="s">
        <v>88</v>
      </c>
      <c r="S13" s="37"/>
      <c r="T13" s="46" t="s">
        <v>94</v>
      </c>
      <c r="U13" s="23"/>
      <c r="V13" s="10">
        <f>IFERROR(INDEX([1]pudorys_ploch!$D:$D,MATCH($C:$C,[1]pudorys_ploch!$A:$A,0)),"")</f>
        <v>3160</v>
      </c>
      <c r="W13" s="15">
        <f>IFERROR(INDEX([1]pudorys_ploch!$C:$C,MATCH($C:$C,[1]pudorys_ploch!$A:$A,0)),"")</f>
        <v>235</v>
      </c>
      <c r="X13" s="15"/>
      <c r="Y13" s="32"/>
      <c r="Z13" s="32"/>
      <c r="AA13" s="16">
        <f t="shared" si="32"/>
        <v>362.44</v>
      </c>
      <c r="AB13" s="15">
        <f>IFERROR(INDEX([1]sumy_ploch!$C:$C,MATCH($C:$C,[1]sumy_ploch!$A:$A,0)),"")</f>
        <v>22.67</v>
      </c>
      <c r="AC13" s="15">
        <f>IFERROR(INDEX([1]sumy_ploch!$D:$D,MATCH($C:$C,[1]sumy_ploch!$A:$A,0)),"")</f>
        <v>78.09</v>
      </c>
      <c r="AD13" s="16">
        <f t="shared" si="33"/>
        <v>261.68</v>
      </c>
      <c r="AE13" s="15">
        <f>IFERROR(INDEX([1]sumy_ploch!$E:$E,MATCH($C:$C,[1]sumy_ploch!$A:$A,0)),"")</f>
        <v>13.61</v>
      </c>
      <c r="AF13" s="16">
        <f t="shared" si="34"/>
        <v>248.07</v>
      </c>
      <c r="AG13" s="15">
        <f>IFERROR(INDEX([1]sumy_ploch!$F:$F,MATCH($C:$C,[1]sumy_ploch!$A:$A,0)),"")</f>
        <v>77.17</v>
      </c>
      <c r="AH13" s="15">
        <f>IFERROR(INDEX([1]pocty_ploch!$F:$F,MATCH($C:$C,[1]pocty_ploch!$A:$A,0)),"")</f>
        <v>2</v>
      </c>
      <c r="AI13" s="15">
        <f>IFERROR(INDEX([1]kapacita_ploch!$F:$F,MATCH($C:$C,[1]kapacita_ploch!$A:$A,0)),"")</f>
        <v>16</v>
      </c>
      <c r="AJ13" s="15">
        <f>IFERROR(INDEX([1]sumy_ploch!$G:$G,MATCH($C:$C,[1]sumy_ploch!$A:$A,0)),"")</f>
        <v>0</v>
      </c>
      <c r="AK13" s="15">
        <f>IFERROR(INDEX([1]pocty_ploch!$G:$G,MATCH($C:$C,[1]pocty_ploch!$A:$A,0)),"")</f>
        <v>0</v>
      </c>
      <c r="AL13" s="16">
        <f t="shared" si="35"/>
        <v>170.9</v>
      </c>
      <c r="AM13" s="16">
        <f t="shared" si="36"/>
        <v>10</v>
      </c>
      <c r="AN13" s="15">
        <f>IFERROR(INDEX([1]sumy_ploch!$H:$H,MATCH($C:$C,[1]sumy_ploch!$A:$A,0)),"")</f>
        <v>25.46</v>
      </c>
      <c r="AO13" s="15">
        <f>IFERROR(INDEX([1]pocty_ploch!$H:$H,MATCH($C:$C,[1]pocty_ploch!$A:$A,0)),"")</f>
        <v>1</v>
      </c>
      <c r="AP13" s="15">
        <f>IFERROR(INDEX([1]sumy_ploch!$I:$I,MATCH($C:$C,[1]sumy_ploch!$A:$A,0)),"")</f>
        <v>145.44</v>
      </c>
      <c r="AQ13" s="15">
        <f>IFERROR(INDEX([1]pocty_ploch!$I:$I,MATCH($C:$C,[1]pocty_ploch!$A:$A,0)),"")</f>
        <v>9</v>
      </c>
      <c r="AR13" s="15">
        <f>IFERROR(INDEX([1]sumy_ploch!$J:$J,MATCH($C:$C,[1]sumy_ploch!$A:$A,0)),"")</f>
        <v>0</v>
      </c>
      <c r="AS13" s="15">
        <f>IFERROR(INDEX([1]pocty_ploch!$J:$J,MATCH($C:$C,[1]pocty_ploch!$A:$A,0)),"")</f>
        <v>0</v>
      </c>
      <c r="AT13" s="15"/>
      <c r="AU13" s="15"/>
      <c r="AV13" s="15">
        <f>IFERROR(INDEX([1]sumy_ploch!$K:$K,MATCH($C:$C,[1]sumy_ploch!$A:$A,0)),"")</f>
        <v>0</v>
      </c>
      <c r="AW13" s="15">
        <f>IFERROR(INDEX([1]pocty_ploch!$K:$K,MATCH($C:$C,[1]pocty_ploch!$A:$A,0)),"")</f>
        <v>0</v>
      </c>
      <c r="AX13" s="15">
        <f>IFERROR(INDEX([1]kapacita_ploch!$K:$K,MATCH($C:$C,[1]kapacita_ploch!$A:$A,0)),"")</f>
        <v>0</v>
      </c>
      <c r="AY13" s="15">
        <f>IFERROR(INDEX([1]sumy_ploch!$L:$L,MATCH($C:$C,[1]sumy_ploch!$A:$A,0)),"")</f>
        <v>0</v>
      </c>
      <c r="AZ13" s="15"/>
      <c r="BA13" s="15"/>
      <c r="BB13" s="15">
        <f>IFERROR(INDEX([1]sumy_ploch!$M:$M,MATCH($C:$C,[1]sumy_ploch!$A:$A,0)),"")</f>
        <v>0</v>
      </c>
      <c r="BC13" s="15">
        <f>IFERROR(INDEX([1]pocty_ploch!$M:$M,MATCH($C:$C,[1]pocty_ploch!$A:$A,0)),"")</f>
        <v>0</v>
      </c>
      <c r="BD13" s="15">
        <f>IFERROR(INDEX([1]sumy_ploch!$N:$N,MATCH($C:$C,[1]sumy_ploch!$A:$A,0)),"")</f>
        <v>0</v>
      </c>
      <c r="BE13" s="15">
        <f>IFERROR(INDEX([1]pocty_ploch!$N:$N,MATCH($C:$C,[1]pocty_ploch!$A:$A,0)),"")</f>
        <v>0</v>
      </c>
      <c r="BF13" s="15">
        <f>IFERROR(INDEX([1]sumy_ploch!$O:$O,MATCH($C:$C,[1]sumy_ploch!$A:$A,0)),"")</f>
        <v>0</v>
      </c>
      <c r="BG13" s="15">
        <f>IFERROR(INDEX([1]pocty_ploch!$O:$O,MATCH($C:$C,[1]pocty_ploch!$A:$A,0)),"")</f>
        <v>0</v>
      </c>
      <c r="BH13" s="23"/>
    </row>
    <row r="14" spans="1:148" x14ac:dyDescent="0.2">
      <c r="U14" s="3"/>
      <c r="V14" s="8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2"/>
      <c r="AI14" s="2"/>
      <c r="AJ14" s="3"/>
      <c r="AP14" s="3"/>
      <c r="AR14" s="3"/>
      <c r="AT14" s="3"/>
      <c r="AV14" s="3"/>
      <c r="AY14" s="3"/>
      <c r="BD14" s="3"/>
      <c r="BF14" s="3"/>
      <c r="BH14" s="3"/>
    </row>
    <row r="15" spans="1:148" x14ac:dyDescent="0.2">
      <c r="U15" s="3"/>
      <c r="V15" s="8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P15" s="3"/>
      <c r="AR15" s="3"/>
      <c r="AT15" s="3"/>
      <c r="AV15" s="3"/>
      <c r="AY15" s="3"/>
      <c r="BD15" s="3"/>
      <c r="BF15" s="3"/>
      <c r="BH15" s="3"/>
    </row>
    <row r="16" spans="1:148" x14ac:dyDescent="0.2">
      <c r="U16" s="3"/>
      <c r="V16" s="8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P16" s="3"/>
      <c r="AR16" s="3"/>
      <c r="AT16" s="3"/>
      <c r="AV16" s="3"/>
      <c r="AY16" s="3"/>
      <c r="BD16" s="3"/>
      <c r="BF16" s="3"/>
      <c r="BH16" s="3"/>
    </row>
    <row r="17" spans="21:60" x14ac:dyDescent="0.2">
      <c r="U17" s="3"/>
      <c r="V17" s="8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P17" s="3"/>
      <c r="AR17" s="3"/>
      <c r="AT17" s="3"/>
      <c r="AV17" s="3"/>
      <c r="AY17" s="3"/>
      <c r="BD17" s="3"/>
      <c r="BF17" s="3"/>
      <c r="BH17" s="3"/>
    </row>
    <row r="18" spans="21:60" x14ac:dyDescent="0.2">
      <c r="U18" s="3"/>
      <c r="V18" s="8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P18" s="3"/>
      <c r="AR18" s="3"/>
      <c r="AT18" s="3"/>
      <c r="AV18" s="3"/>
      <c r="AY18" s="3"/>
      <c r="BD18" s="3"/>
      <c r="BF18" s="3"/>
      <c r="BH18" s="3"/>
    </row>
    <row r="19" spans="21:60" x14ac:dyDescent="0.2">
      <c r="U19" s="3"/>
      <c r="V19" s="8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P19" s="3"/>
      <c r="AR19" s="3"/>
      <c r="AT19" s="3"/>
      <c r="AV19" s="3"/>
      <c r="AY19" s="3"/>
      <c r="BD19" s="3"/>
      <c r="BF19" s="3"/>
      <c r="BH19" s="3"/>
    </row>
    <row r="20" spans="21:60" x14ac:dyDescent="0.2">
      <c r="U20" s="3"/>
      <c r="V20" s="8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P20" s="3"/>
      <c r="AR20" s="3"/>
      <c r="AT20" s="3"/>
      <c r="AV20" s="3"/>
      <c r="AY20" s="3"/>
      <c r="BD20" s="3"/>
      <c r="BF20" s="3"/>
      <c r="BH20" s="3"/>
    </row>
    <row r="21" spans="21:60" x14ac:dyDescent="0.2">
      <c r="U21" s="3"/>
      <c r="V21" s="8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P21" s="3"/>
      <c r="AR21" s="3"/>
      <c r="AT21" s="3"/>
      <c r="AV21" s="3"/>
      <c r="AY21" s="3"/>
      <c r="BD21" s="3"/>
      <c r="BF21" s="3"/>
      <c r="BH21" s="3"/>
    </row>
    <row r="22" spans="21:60" x14ac:dyDescent="0.2">
      <c r="U22" s="3"/>
      <c r="V22" s="8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P22" s="3"/>
      <c r="AR22" s="3"/>
      <c r="AT22" s="3"/>
      <c r="AV22" s="3"/>
      <c r="AY22" s="3"/>
      <c r="BD22" s="3"/>
      <c r="BF22" s="3"/>
      <c r="BH22" s="3"/>
    </row>
    <row r="23" spans="21:60" x14ac:dyDescent="0.2">
      <c r="U23" s="3"/>
      <c r="V23" s="8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P23" s="3"/>
      <c r="AR23" s="3"/>
      <c r="AT23" s="3"/>
      <c r="AV23" s="3"/>
      <c r="AY23" s="3"/>
      <c r="BD23" s="3"/>
      <c r="BF23" s="3"/>
      <c r="BH23" s="3"/>
    </row>
    <row r="24" spans="21:60" x14ac:dyDescent="0.2">
      <c r="U24" s="3"/>
      <c r="V24" s="8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P24" s="3"/>
      <c r="AR24" s="3"/>
      <c r="AT24" s="3"/>
      <c r="AV24" s="3"/>
      <c r="AY24" s="3"/>
      <c r="BD24" s="3"/>
      <c r="BF24" s="3"/>
      <c r="BH24" s="3"/>
    </row>
    <row r="25" spans="21:60" x14ac:dyDescent="0.2">
      <c r="U25" s="3"/>
      <c r="V25" s="8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P25" s="3"/>
      <c r="AR25" s="3"/>
      <c r="AT25" s="3"/>
      <c r="AV25" s="3"/>
      <c r="AY25" s="3"/>
      <c r="BD25" s="3"/>
      <c r="BF25" s="3"/>
      <c r="BH25" s="3"/>
    </row>
    <row r="26" spans="21:60" x14ac:dyDescent="0.2">
      <c r="U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P26" s="3"/>
      <c r="AR26" s="3"/>
      <c r="AT26" s="3"/>
      <c r="AV26" s="3"/>
      <c r="AY26" s="3"/>
      <c r="BD26" s="3"/>
      <c r="BF26" s="3"/>
      <c r="BH26" s="3"/>
    </row>
    <row r="27" spans="21:60" x14ac:dyDescent="0.2">
      <c r="U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P27" s="3"/>
      <c r="AR27" s="3"/>
      <c r="AT27" s="3"/>
      <c r="AV27" s="3"/>
      <c r="AY27" s="3"/>
      <c r="BD27" s="3"/>
      <c r="BF27" s="3"/>
      <c r="BH27" s="3"/>
    </row>
    <row r="28" spans="21:60" x14ac:dyDescent="0.2">
      <c r="U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P28" s="3"/>
      <c r="AR28" s="3"/>
      <c r="AT28" s="3"/>
      <c r="AV28" s="3"/>
      <c r="AY28" s="3"/>
      <c r="BD28" s="3"/>
      <c r="BF28" s="3"/>
      <c r="BH28" s="3"/>
    </row>
    <row r="29" spans="21:60" x14ac:dyDescent="0.2">
      <c r="U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P29" s="3"/>
      <c r="AR29" s="3"/>
      <c r="AT29" s="3"/>
      <c r="AV29" s="3"/>
      <c r="AY29" s="3"/>
      <c r="BD29" s="3"/>
      <c r="BF29" s="3"/>
      <c r="BH29" s="3"/>
    </row>
    <row r="30" spans="21:60" x14ac:dyDescent="0.2">
      <c r="U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P30" s="3"/>
      <c r="AR30" s="3"/>
      <c r="AT30" s="3"/>
      <c r="AV30" s="3"/>
      <c r="AY30" s="3"/>
      <c r="BD30" s="3"/>
      <c r="BF30" s="3"/>
      <c r="BH30" s="3"/>
    </row>
    <row r="31" spans="21:60" x14ac:dyDescent="0.2">
      <c r="U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P31" s="3"/>
      <c r="AR31" s="3"/>
      <c r="AT31" s="3"/>
      <c r="AV31" s="3"/>
      <c r="AY31" s="3"/>
      <c r="BD31" s="3"/>
      <c r="BF31" s="3"/>
      <c r="BH31" s="3"/>
    </row>
    <row r="32" spans="21:60" x14ac:dyDescent="0.2">
      <c r="U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P32" s="3"/>
      <c r="AR32" s="3"/>
      <c r="AT32" s="3"/>
      <c r="AV32" s="3"/>
      <c r="AY32" s="3"/>
      <c r="BD32" s="3"/>
      <c r="BF32" s="3"/>
      <c r="BH32" s="3"/>
    </row>
    <row r="33" spans="21:60" x14ac:dyDescent="0.2">
      <c r="U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P33" s="3"/>
      <c r="AR33" s="3"/>
      <c r="AT33" s="3"/>
      <c r="AV33" s="3"/>
      <c r="AY33" s="3"/>
      <c r="BD33" s="3"/>
      <c r="BF33" s="3"/>
      <c r="BH33" s="3"/>
    </row>
    <row r="34" spans="21:60" x14ac:dyDescent="0.2">
      <c r="U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P34" s="3"/>
      <c r="AR34" s="3"/>
      <c r="AT34" s="3"/>
      <c r="AV34" s="3"/>
      <c r="AY34" s="3"/>
      <c r="BD34" s="3"/>
      <c r="BF34" s="3"/>
      <c r="BH34" s="3"/>
    </row>
    <row r="35" spans="21:60" x14ac:dyDescent="0.2">
      <c r="U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P35" s="3"/>
      <c r="AR35" s="3"/>
      <c r="AT35" s="3"/>
      <c r="AV35" s="3"/>
      <c r="AY35" s="3"/>
      <c r="BD35" s="3"/>
      <c r="BF35" s="3"/>
      <c r="BH35" s="3"/>
    </row>
    <row r="36" spans="21:60" x14ac:dyDescent="0.2">
      <c r="U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P36" s="3"/>
      <c r="AR36" s="3"/>
      <c r="AT36" s="3"/>
      <c r="AV36" s="3"/>
      <c r="AY36" s="3"/>
      <c r="BD36" s="3"/>
      <c r="BF36" s="3"/>
      <c r="BH36" s="3"/>
    </row>
    <row r="37" spans="21:60" x14ac:dyDescent="0.2">
      <c r="U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P37" s="3"/>
      <c r="AR37" s="3"/>
      <c r="AT37" s="3"/>
      <c r="AV37" s="3"/>
      <c r="AY37" s="3"/>
      <c r="BD37" s="3"/>
      <c r="BF37" s="3"/>
      <c r="BH37" s="3"/>
    </row>
    <row r="38" spans="21:60" x14ac:dyDescent="0.2"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P38" s="3"/>
      <c r="AR38" s="3"/>
      <c r="AT38" s="3"/>
      <c r="AV38" s="3"/>
      <c r="AY38" s="3"/>
      <c r="BD38" s="3"/>
      <c r="BF38" s="3"/>
      <c r="BH38" s="3"/>
    </row>
    <row r="39" spans="21:60" x14ac:dyDescent="0.2"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P39" s="3"/>
      <c r="AR39" s="3"/>
      <c r="AT39" s="3"/>
      <c r="AV39" s="3"/>
      <c r="AY39" s="3"/>
      <c r="BD39" s="3"/>
      <c r="BF39" s="3"/>
      <c r="BH39" s="3"/>
    </row>
    <row r="40" spans="21:60" x14ac:dyDescent="0.2"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P40" s="3"/>
      <c r="AR40" s="3"/>
      <c r="AT40" s="3"/>
      <c r="AV40" s="3"/>
      <c r="AY40" s="3"/>
      <c r="BD40" s="3"/>
      <c r="BF40" s="3"/>
      <c r="BH40" s="3"/>
    </row>
    <row r="41" spans="21:60" x14ac:dyDescent="0.2"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P41" s="3"/>
      <c r="AR41" s="3"/>
      <c r="AT41" s="3"/>
      <c r="AV41" s="3"/>
      <c r="AY41" s="3"/>
      <c r="BD41" s="3"/>
      <c r="BF41" s="3"/>
      <c r="BH41" s="3"/>
    </row>
    <row r="42" spans="21:60" x14ac:dyDescent="0.2"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P42" s="3"/>
      <c r="AR42" s="3"/>
      <c r="AT42" s="3"/>
      <c r="AV42" s="3"/>
      <c r="AY42" s="3"/>
      <c r="BD42" s="3"/>
      <c r="BF42" s="3"/>
      <c r="BH42" s="3"/>
    </row>
    <row r="43" spans="21:60" x14ac:dyDescent="0.2"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P43" s="3"/>
      <c r="AR43" s="3"/>
      <c r="AT43" s="3"/>
      <c r="AV43" s="3"/>
      <c r="AY43" s="3"/>
      <c r="BD43" s="3"/>
      <c r="BF43" s="3"/>
      <c r="BH43" s="3"/>
    </row>
    <row r="44" spans="21:60" x14ac:dyDescent="0.2"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P44" s="3"/>
      <c r="AR44" s="3"/>
      <c r="AT44" s="3"/>
      <c r="AV44" s="3"/>
      <c r="AY44" s="3"/>
      <c r="BD44" s="3"/>
      <c r="BF44" s="3"/>
      <c r="BH44" s="3"/>
    </row>
    <row r="45" spans="21:60" x14ac:dyDescent="0.2"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P45" s="3"/>
      <c r="AR45" s="3"/>
      <c r="AT45" s="3"/>
      <c r="AV45" s="3"/>
      <c r="AY45" s="3"/>
      <c r="BD45" s="3"/>
      <c r="BF45" s="3"/>
      <c r="BH45" s="3"/>
    </row>
    <row r="46" spans="21:60" x14ac:dyDescent="0.2"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P46" s="3"/>
      <c r="AR46" s="3"/>
      <c r="AT46" s="3"/>
      <c r="AV46" s="3"/>
      <c r="AY46" s="3"/>
      <c r="BD46" s="3"/>
      <c r="BF46" s="3"/>
      <c r="BH46" s="3"/>
    </row>
    <row r="47" spans="21:60" x14ac:dyDescent="0.2"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P47" s="3"/>
      <c r="AR47" s="3"/>
      <c r="AT47" s="3"/>
      <c r="AV47" s="3"/>
      <c r="AY47" s="3"/>
      <c r="BD47" s="3"/>
      <c r="BF47" s="3"/>
      <c r="BH47" s="3"/>
    </row>
    <row r="48" spans="21:60" x14ac:dyDescent="0.2"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P48" s="3"/>
      <c r="AR48" s="3"/>
      <c r="AT48" s="3"/>
      <c r="AV48" s="3"/>
      <c r="AY48" s="3"/>
      <c r="BD48" s="3"/>
      <c r="BF48" s="3"/>
      <c r="BH48" s="3"/>
    </row>
    <row r="49" spans="25:60" x14ac:dyDescent="0.2"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P49" s="3"/>
      <c r="AR49" s="3"/>
      <c r="AT49" s="3"/>
      <c r="AV49" s="3"/>
      <c r="AY49" s="3"/>
      <c r="BD49" s="3"/>
      <c r="BF49" s="3"/>
      <c r="BH49" s="3"/>
    </row>
    <row r="50" spans="25:60" x14ac:dyDescent="0.2"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P50" s="3"/>
      <c r="AR50" s="3"/>
      <c r="AT50" s="3"/>
      <c r="AV50" s="3"/>
      <c r="AY50" s="3"/>
      <c r="BD50" s="3"/>
      <c r="BF50" s="3"/>
      <c r="BH50" s="3"/>
    </row>
    <row r="51" spans="25:60" x14ac:dyDescent="0.2"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P51" s="3"/>
      <c r="AR51" s="3"/>
      <c r="AT51" s="3"/>
      <c r="AV51" s="3"/>
      <c r="AY51" s="3"/>
      <c r="BD51" s="3"/>
      <c r="BF51" s="3"/>
      <c r="BH51" s="3"/>
    </row>
    <row r="52" spans="25:60" x14ac:dyDescent="0.2"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P52" s="3"/>
      <c r="AR52" s="3"/>
      <c r="AT52" s="3"/>
      <c r="AV52" s="3"/>
      <c r="AY52" s="3"/>
      <c r="BD52" s="3"/>
      <c r="BF52" s="3"/>
      <c r="BH52" s="3"/>
    </row>
    <row r="53" spans="25:60" x14ac:dyDescent="0.2"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P53" s="3"/>
      <c r="AR53" s="3"/>
      <c r="AT53" s="3"/>
      <c r="AV53" s="3"/>
      <c r="AY53" s="3"/>
      <c r="BD53" s="3"/>
      <c r="BF53" s="3"/>
      <c r="BH53" s="3"/>
    </row>
    <row r="54" spans="25:60" x14ac:dyDescent="0.2"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P54" s="3"/>
      <c r="AR54" s="3"/>
      <c r="AT54" s="3"/>
      <c r="AV54" s="3"/>
      <c r="AY54" s="3"/>
      <c r="BD54" s="3"/>
      <c r="BF54" s="3"/>
      <c r="BH54" s="3"/>
    </row>
  </sheetData>
  <mergeCells count="25">
    <mergeCell ref="Y2:Z2"/>
    <mergeCell ref="BD4:BE4"/>
    <mergeCell ref="E4:E6"/>
    <mergeCell ref="C4:C6"/>
    <mergeCell ref="AG4:AI4"/>
    <mergeCell ref="AR4:AU4"/>
    <mergeCell ref="AV4:AX4"/>
    <mergeCell ref="AY4:BA4"/>
    <mergeCell ref="A4:A6"/>
    <mergeCell ref="B4:B6"/>
    <mergeCell ref="F4:F6"/>
    <mergeCell ref="G4:G6"/>
    <mergeCell ref="H4:H6"/>
    <mergeCell ref="D4:D6"/>
    <mergeCell ref="BF4:BG4"/>
    <mergeCell ref="I4:I6"/>
    <mergeCell ref="Q4:Q6"/>
    <mergeCell ref="R4:R6"/>
    <mergeCell ref="S4:S6"/>
    <mergeCell ref="AJ4:AK4"/>
    <mergeCell ref="N4:P4"/>
    <mergeCell ref="J4:M4"/>
    <mergeCell ref="BB4:BC4"/>
    <mergeCell ref="AL4:AQ4"/>
    <mergeCell ref="T4:T6"/>
  </mergeCells>
  <pageMargins left="0.70866141732283472" right="0.70866141732283472" top="0.74803149606299213" bottom="0.74803149606299213" header="0.31496062992125984" footer="0.31496062992125984"/>
  <pageSetup paperSize="8" scale="50" orientation="landscape" r:id="rId1"/>
  <colBreaks count="2" manualBreakCount="2">
    <brk id="47" max="1048575" man="1"/>
    <brk id="59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15OPMSMT0001-28-16366</_dlc_DocId>
    <_dlc_DocIdUrl xmlns="0104a4cd-1400-468e-be1b-c7aad71d7d5a">
      <Url>http://op.msmt.cz/_layouts/15/DocIdRedir.aspx?ID=15OPMSMT0001-28-16366</Url>
      <Description>15OPMSMT0001-28-16366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3" ma:contentTypeDescription="Vytvoří nový dokument" ma:contentTypeScope="" ma:versionID="26bec60fd599d9bf8ccd2066ea928388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5b2268967c3d466a78734da71f64c258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597F9E-2A77-406C-8917-877C8CE2B9E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0104a4cd-1400-468e-be1b-c7aad71d7d5a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CC4AF6F-3090-47AA-9240-DC261F9549C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0964B18-A489-4ED8-B9A8-DA038D1F0B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BE8E358-C54F-4233-9D34-7D5B0B8047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Seznam nemovitostí</vt:lpstr>
      <vt:lpstr>Pasport budov VVŠ</vt:lpstr>
      <vt:lpstr>'Pasport budov VVŠ'!Názvy_tisku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Šulcová Eva</dc:creator>
  <cp:lastModifiedBy>Kvasničková Hana</cp:lastModifiedBy>
  <cp:lastPrinted>2017-03-28T14:14:08Z</cp:lastPrinted>
  <dcterms:created xsi:type="dcterms:W3CDTF">2015-01-28T13:00:00Z</dcterms:created>
  <dcterms:modified xsi:type="dcterms:W3CDTF">2020-01-16T12:31:02Z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bf8a33f3-58e8-4076-83a9-e6fa104ca0ff</vt:lpwstr>
  </property>
</Properties>
</file>